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助餐点绩效补贴" sheetId="4" r:id="rId1"/>
  </sheets>
  <calcPr calcId="144525"/>
</workbook>
</file>

<file path=xl/sharedStrings.xml><?xml version="1.0" encoding="utf-8"?>
<sst xmlns="http://schemas.openxmlformats.org/spreadsheetml/2006/main" count="80" uniqueCount="66">
  <si>
    <r>
      <t>江宁区</t>
    </r>
    <r>
      <rPr>
        <b/>
        <sz val="18"/>
        <rFont val="宋体"/>
        <charset val="134"/>
      </rPr>
      <t>2022年助餐点运营补贴明细表</t>
    </r>
  </si>
  <si>
    <t>序号</t>
  </si>
  <si>
    <t>街道</t>
  </si>
  <si>
    <t>服务组织名称</t>
  </si>
  <si>
    <t>系统注册名称</t>
  </si>
  <si>
    <t>助餐点面积（㎡）</t>
  </si>
  <si>
    <t>服务人次</t>
  </si>
  <si>
    <t>基础补贴（万元）</t>
  </si>
  <si>
    <t>绩效奖励（万元）</t>
  </si>
  <si>
    <t>合计</t>
  </si>
  <si>
    <t>麒麟</t>
  </si>
  <si>
    <t>和善园紫荆城店人脸识别</t>
  </si>
  <si>
    <t>南京市江宁区紫荆城包子店</t>
  </si>
  <si>
    <t>淳化</t>
  </si>
  <si>
    <t>桥头社区助餐点人脸识别</t>
  </si>
  <si>
    <t>南京金元宝快餐发展有限责任公司科宁路三店</t>
  </si>
  <si>
    <t>禄口</t>
  </si>
  <si>
    <t>禄口街道中心厨房人脸识别</t>
  </si>
  <si>
    <t>南京市江宁区禄口家悦居家养老服务中心</t>
  </si>
  <si>
    <t>东山</t>
  </si>
  <si>
    <t>幸福园芙阁新村人脸识别</t>
  </si>
  <si>
    <t>南京江宁幸福园老年公寓</t>
  </si>
  <si>
    <t>遇见春天(佘村店)人脸识别</t>
  </si>
  <si>
    <t>南京每日每鲜农业发展有限公司</t>
  </si>
  <si>
    <t>秣陵</t>
  </si>
  <si>
    <t>青露殷巷菜场店人脸识别</t>
  </si>
  <si>
    <t>南京市江宁区华振小吃部</t>
  </si>
  <si>
    <t>青露文靖路店人脸识别</t>
  </si>
  <si>
    <t>南京市江宁区杨标包子店</t>
  </si>
  <si>
    <t>和善园正阳路店人脸识别</t>
  </si>
  <si>
    <t>南京市江宁区方承林餐饮店</t>
  </si>
  <si>
    <t>横溪</t>
  </si>
  <si>
    <t>包子哥陶吴店人脸识别</t>
  </si>
  <si>
    <t>江宁区食面福包子店</t>
  </si>
  <si>
    <t>江宁</t>
  </si>
  <si>
    <t>和善园盛江社区人脸识别</t>
  </si>
  <si>
    <t>南京市江宁区勇源包子店</t>
  </si>
  <si>
    <t>汤山</t>
  </si>
  <si>
    <t>和善园汤山店人脸识别</t>
  </si>
  <si>
    <t>江宁区沙成磊包子店</t>
  </si>
  <si>
    <t>青露利源中路店人脸识别</t>
  </si>
  <si>
    <t>南京市江宁区积良馒头店</t>
  </si>
  <si>
    <t>谷里</t>
  </si>
  <si>
    <t>和善园谷里店人脸识别</t>
  </si>
  <si>
    <t>南京市江宁区张贵萍包子店</t>
  </si>
  <si>
    <t>湖熟</t>
  </si>
  <si>
    <t>和善园灵顺南路店人脸识别</t>
  </si>
  <si>
    <t>江宁区士书包子店</t>
  </si>
  <si>
    <t>黄家馄饨金箔路店人脸识别</t>
  </si>
  <si>
    <t>江宁区业之传小吃店</t>
  </si>
  <si>
    <t>青露凤仪路店人脸识别</t>
  </si>
  <si>
    <t>南京市江宁区张受贵包子店</t>
  </si>
  <si>
    <t>金元宝金王府店人脸识别</t>
  </si>
  <si>
    <t>南京苏筷餐饮管理服务有限公司金王府店</t>
  </si>
  <si>
    <t>和善园萃文路店人脸识别</t>
  </si>
  <si>
    <t>南京市江宁区陈卫军小吃部</t>
  </si>
  <si>
    <t>包子哥湖东路店人脸识别</t>
  </si>
  <si>
    <t>南京市江宁区数康小吃店</t>
  </si>
  <si>
    <t>和善园金盛路店人脸识别</t>
  </si>
  <si>
    <t>南京市江宁区叶李琴小吃店</t>
  </si>
  <si>
    <t>青露禄口店人脸识别</t>
  </si>
  <si>
    <t>南京市江宁区军哥包子店</t>
  </si>
  <si>
    <t>和善园新铜社区店人脸识别</t>
  </si>
  <si>
    <t>南京市江宁区海源包子店</t>
  </si>
  <si>
    <t>和善园上秦淮店人脸识别</t>
  </si>
  <si>
    <t>江宁区凯露小吃店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</si>
</sst>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b/>
      <sz val="18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K8" sqref="K8"/>
    </sheetView>
  </sheetViews>
  <sheetFormatPr defaultColWidth="8.88888888888889" defaultRowHeight="13.2"/>
  <cols>
    <col min="1" max="1" width="6.63888888888889" style="1" customWidth="1"/>
    <col min="2" max="2" width="8.10185185185185" style="1" customWidth="1"/>
    <col min="3" max="3" width="32.6666666666667" style="1" customWidth="1"/>
    <col min="4" max="4" width="48.9166666666667" style="1" customWidth="1"/>
    <col min="5" max="5" width="12.1018518518519" style="1" customWidth="1"/>
    <col min="6" max="6" width="13.4814814814815" style="1" customWidth="1"/>
    <col min="7" max="7" width="10.1574074074074" style="1" customWidth="1"/>
    <col min="8" max="8" width="13" style="1" customWidth="1"/>
    <col min="9" max="9" width="12.3333333333333" style="1" customWidth="1"/>
    <col min="10" max="16383" width="8.88888888888889" style="1"/>
    <col min="16384" max="16384" width="8.88888888888889" style="2"/>
  </cols>
  <sheetData>
    <row r="1" s="1" customFormat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  <c r="H2" s="5" t="s">
        <v>8</v>
      </c>
      <c r="I2" s="5" t="s">
        <v>9</v>
      </c>
    </row>
    <row r="3" s="1" customFormat="1" ht="18" customHeight="1" spans="1:9">
      <c r="A3" s="6"/>
      <c r="B3" s="6"/>
      <c r="C3" s="6"/>
      <c r="D3" s="6"/>
      <c r="E3" s="5"/>
      <c r="F3" s="6"/>
      <c r="G3" s="5"/>
      <c r="H3" s="5"/>
      <c r="I3" s="5"/>
    </row>
    <row r="4" s="1" customFormat="1" ht="22" customHeight="1" spans="1:9">
      <c r="A4" s="7">
        <v>1</v>
      </c>
      <c r="B4" s="7" t="s">
        <v>10</v>
      </c>
      <c r="C4" s="7" t="s">
        <v>11</v>
      </c>
      <c r="D4" s="7" t="s">
        <v>12</v>
      </c>
      <c r="E4" s="7">
        <v>20</v>
      </c>
      <c r="F4" s="7">
        <v>132692</v>
      </c>
      <c r="G4" s="7">
        <v>0</v>
      </c>
      <c r="H4" s="7">
        <v>15</v>
      </c>
      <c r="I4" s="7">
        <v>15</v>
      </c>
    </row>
    <row r="5" s="1" customFormat="1" ht="22" customHeight="1" spans="1:9">
      <c r="A5" s="7">
        <v>2</v>
      </c>
      <c r="B5" s="7" t="s">
        <v>13</v>
      </c>
      <c r="C5" s="7" t="s">
        <v>14</v>
      </c>
      <c r="D5" s="7" t="s">
        <v>15</v>
      </c>
      <c r="E5" s="7">
        <v>150</v>
      </c>
      <c r="F5" s="7">
        <v>1709</v>
      </c>
      <c r="G5" s="7">
        <v>5</v>
      </c>
      <c r="H5" s="7">
        <v>0.3418</v>
      </c>
      <c r="I5" s="7">
        <f>G5+H5</f>
        <v>5.3418</v>
      </c>
    </row>
    <row r="6" s="1" customFormat="1" ht="22" customHeight="1" spans="1:9">
      <c r="A6" s="7">
        <v>3</v>
      </c>
      <c r="B6" s="7" t="s">
        <v>16</v>
      </c>
      <c r="C6" s="7" t="s">
        <v>17</v>
      </c>
      <c r="D6" s="7" t="s">
        <v>18</v>
      </c>
      <c r="E6" s="7">
        <v>320</v>
      </c>
      <c r="F6" s="7">
        <v>15157</v>
      </c>
      <c r="G6" s="7">
        <v>5</v>
      </c>
      <c r="H6" s="7">
        <v>3.0314</v>
      </c>
      <c r="I6" s="7">
        <f>G6+H6</f>
        <v>8.0314</v>
      </c>
    </row>
    <row r="7" s="1" customFormat="1" ht="22" customHeight="1" spans="1:9">
      <c r="A7" s="7">
        <v>5</v>
      </c>
      <c r="B7" s="7" t="s">
        <v>19</v>
      </c>
      <c r="C7" s="7" t="s">
        <v>20</v>
      </c>
      <c r="D7" s="7" t="s">
        <v>21</v>
      </c>
      <c r="E7" s="7">
        <v>139</v>
      </c>
      <c r="F7" s="7">
        <v>14798</v>
      </c>
      <c r="G7" s="7">
        <v>5</v>
      </c>
      <c r="H7" s="7">
        <v>2.9596</v>
      </c>
      <c r="I7" s="7">
        <f>G7+H7</f>
        <v>7.9596</v>
      </c>
    </row>
    <row r="8" s="1" customFormat="1" ht="22" customHeight="1" spans="1:9">
      <c r="A8" s="7">
        <v>6</v>
      </c>
      <c r="B8" s="7" t="s">
        <v>19</v>
      </c>
      <c r="C8" s="7" t="s">
        <v>22</v>
      </c>
      <c r="D8" s="7" t="s">
        <v>23</v>
      </c>
      <c r="E8" s="7">
        <v>216</v>
      </c>
      <c r="F8" s="7">
        <v>5789</v>
      </c>
      <c r="G8" s="7">
        <v>5</v>
      </c>
      <c r="H8" s="7">
        <v>1.1578</v>
      </c>
      <c r="I8" s="7">
        <f>G8+H8</f>
        <v>6.1578</v>
      </c>
    </row>
    <row r="9" s="1" customFormat="1" ht="22" customHeight="1" spans="1:9">
      <c r="A9" s="7">
        <v>7</v>
      </c>
      <c r="B9" s="7" t="s">
        <v>24</v>
      </c>
      <c r="C9" s="7" t="s">
        <v>25</v>
      </c>
      <c r="D9" s="7" t="s">
        <v>26</v>
      </c>
      <c r="E9" s="7">
        <v>20</v>
      </c>
      <c r="F9" s="7">
        <v>62439</v>
      </c>
      <c r="G9" s="7">
        <v>0</v>
      </c>
      <c r="H9" s="7">
        <v>12.4878</v>
      </c>
      <c r="I9" s="7">
        <f>H9</f>
        <v>12.4878</v>
      </c>
    </row>
    <row r="10" s="1" customFormat="1" ht="22" customHeight="1" spans="1:9">
      <c r="A10" s="7">
        <v>8</v>
      </c>
      <c r="B10" s="7" t="s">
        <v>19</v>
      </c>
      <c r="C10" s="7" t="s">
        <v>27</v>
      </c>
      <c r="D10" s="7" t="s">
        <v>28</v>
      </c>
      <c r="E10" s="7">
        <v>49</v>
      </c>
      <c r="F10" s="7">
        <v>76166</v>
      </c>
      <c r="G10" s="7">
        <v>0</v>
      </c>
      <c r="H10" s="7">
        <v>15</v>
      </c>
      <c r="I10" s="7">
        <f>H10</f>
        <v>15</v>
      </c>
    </row>
    <row r="11" s="1" customFormat="1" ht="22" customHeight="1" spans="1:9">
      <c r="A11" s="7">
        <v>9</v>
      </c>
      <c r="B11" s="7" t="s">
        <v>16</v>
      </c>
      <c r="C11" s="7" t="s">
        <v>29</v>
      </c>
      <c r="D11" s="7" t="s">
        <v>30</v>
      </c>
      <c r="E11" s="7">
        <v>20</v>
      </c>
      <c r="F11" s="7">
        <v>7713</v>
      </c>
      <c r="G11" s="7">
        <v>0</v>
      </c>
      <c r="H11" s="7">
        <v>1.5426</v>
      </c>
      <c r="I11" s="7">
        <f>H11</f>
        <v>1.5426</v>
      </c>
    </row>
    <row r="12" s="1" customFormat="1" ht="22" customHeight="1" spans="1:9">
      <c r="A12" s="7">
        <v>10</v>
      </c>
      <c r="B12" s="7" t="s">
        <v>31</v>
      </c>
      <c r="C12" s="7" t="s">
        <v>32</v>
      </c>
      <c r="D12" s="7" t="s">
        <v>33</v>
      </c>
      <c r="E12" s="7">
        <v>15</v>
      </c>
      <c r="F12" s="7">
        <v>40734</v>
      </c>
      <c r="G12" s="7">
        <v>0</v>
      </c>
      <c r="H12" s="7">
        <v>8.1468</v>
      </c>
      <c r="I12" s="7">
        <f>H12</f>
        <v>8.1468</v>
      </c>
    </row>
    <row r="13" s="1" customFormat="1" ht="22" customHeight="1" spans="1:9">
      <c r="A13" s="7">
        <v>12</v>
      </c>
      <c r="B13" s="7" t="s">
        <v>34</v>
      </c>
      <c r="C13" s="7" t="s">
        <v>35</v>
      </c>
      <c r="D13" s="7" t="s">
        <v>36</v>
      </c>
      <c r="E13" s="7">
        <v>20</v>
      </c>
      <c r="F13" s="7">
        <v>1689</v>
      </c>
      <c r="G13" s="7">
        <v>0</v>
      </c>
      <c r="H13" s="7">
        <v>0.3378</v>
      </c>
      <c r="I13" s="7">
        <f t="shared" ref="I13:I19" si="0">H13</f>
        <v>0.3378</v>
      </c>
    </row>
    <row r="14" s="1" customFormat="1" ht="22" customHeight="1" spans="1:9">
      <c r="A14" s="7">
        <v>13</v>
      </c>
      <c r="B14" s="7" t="s">
        <v>37</v>
      </c>
      <c r="C14" s="7" t="s">
        <v>38</v>
      </c>
      <c r="D14" s="7" t="s">
        <v>39</v>
      </c>
      <c r="E14" s="7">
        <v>35</v>
      </c>
      <c r="F14" s="7">
        <v>55334</v>
      </c>
      <c r="G14" s="7">
        <v>0</v>
      </c>
      <c r="H14" s="7">
        <v>11.0668</v>
      </c>
      <c r="I14" s="7">
        <f t="shared" si="0"/>
        <v>11.0668</v>
      </c>
    </row>
    <row r="15" s="1" customFormat="1" ht="22" customHeight="1" spans="1:9">
      <c r="A15" s="7">
        <v>14</v>
      </c>
      <c r="B15" s="7" t="s">
        <v>24</v>
      </c>
      <c r="C15" s="7" t="s">
        <v>40</v>
      </c>
      <c r="D15" s="7" t="s">
        <v>41</v>
      </c>
      <c r="E15" s="7">
        <v>40</v>
      </c>
      <c r="F15" s="7">
        <v>29143</v>
      </c>
      <c r="G15" s="7">
        <v>0</v>
      </c>
      <c r="H15" s="7">
        <v>5.8286</v>
      </c>
      <c r="I15" s="7">
        <f t="shared" si="0"/>
        <v>5.8286</v>
      </c>
    </row>
    <row r="16" s="1" customFormat="1" ht="22" customHeight="1" spans="1:9">
      <c r="A16" s="7">
        <v>15</v>
      </c>
      <c r="B16" s="7" t="s">
        <v>42</v>
      </c>
      <c r="C16" s="7" t="s">
        <v>43</v>
      </c>
      <c r="D16" s="7" t="s">
        <v>44</v>
      </c>
      <c r="E16" s="7">
        <v>30</v>
      </c>
      <c r="F16" s="7">
        <v>31506</v>
      </c>
      <c r="G16" s="7">
        <v>0</v>
      </c>
      <c r="H16" s="7">
        <v>6.3012</v>
      </c>
      <c r="I16" s="7">
        <f t="shared" si="0"/>
        <v>6.3012</v>
      </c>
    </row>
    <row r="17" s="1" customFormat="1" ht="22" customHeight="1" spans="1:9">
      <c r="A17" s="7">
        <v>16</v>
      </c>
      <c r="B17" s="7" t="s">
        <v>45</v>
      </c>
      <c r="C17" s="7" t="s">
        <v>46</v>
      </c>
      <c r="D17" s="7" t="s">
        <v>47</v>
      </c>
      <c r="E17" s="7">
        <v>35</v>
      </c>
      <c r="F17" s="7">
        <v>27674</v>
      </c>
      <c r="G17" s="7">
        <v>0</v>
      </c>
      <c r="H17" s="7">
        <v>5.5348</v>
      </c>
      <c r="I17" s="7">
        <f t="shared" si="0"/>
        <v>5.5348</v>
      </c>
    </row>
    <row r="18" s="1" customFormat="1" ht="22" customHeight="1" spans="1:9">
      <c r="A18" s="7">
        <v>17</v>
      </c>
      <c r="B18" s="7" t="s">
        <v>19</v>
      </c>
      <c r="C18" s="7" t="s">
        <v>48</v>
      </c>
      <c r="D18" s="7" t="s">
        <v>49</v>
      </c>
      <c r="E18" s="7">
        <v>94</v>
      </c>
      <c r="F18" s="7">
        <v>163840</v>
      </c>
      <c r="G18" s="7">
        <v>3</v>
      </c>
      <c r="H18" s="7">
        <v>15</v>
      </c>
      <c r="I18" s="7">
        <f t="shared" si="0"/>
        <v>15</v>
      </c>
    </row>
    <row r="19" s="1" customFormat="1" ht="22" customHeight="1" spans="1:9">
      <c r="A19" s="7">
        <v>18</v>
      </c>
      <c r="B19" s="7" t="s">
        <v>24</v>
      </c>
      <c r="C19" s="7" t="s">
        <v>50</v>
      </c>
      <c r="D19" s="7" t="s">
        <v>51</v>
      </c>
      <c r="E19" s="7">
        <v>35</v>
      </c>
      <c r="F19" s="7">
        <v>31580</v>
      </c>
      <c r="G19" s="7">
        <v>0</v>
      </c>
      <c r="H19" s="7">
        <v>6.316</v>
      </c>
      <c r="I19" s="7">
        <f t="shared" si="0"/>
        <v>6.316</v>
      </c>
    </row>
    <row r="20" s="1" customFormat="1" ht="22" customHeight="1" spans="1:9">
      <c r="A20" s="7">
        <v>19</v>
      </c>
      <c r="B20" s="7" t="s">
        <v>24</v>
      </c>
      <c r="C20" s="7" t="s">
        <v>52</v>
      </c>
      <c r="D20" s="7" t="s">
        <v>53</v>
      </c>
      <c r="E20" s="7">
        <v>190</v>
      </c>
      <c r="F20" s="7">
        <v>4126</v>
      </c>
      <c r="G20" s="7">
        <v>5</v>
      </c>
      <c r="H20" s="7">
        <v>0.8252</v>
      </c>
      <c r="I20" s="7">
        <f>G20+H20</f>
        <v>5.8252</v>
      </c>
    </row>
    <row r="21" s="1" customFormat="1" ht="22" customHeight="1" spans="1:9">
      <c r="A21" s="7">
        <v>22</v>
      </c>
      <c r="B21" s="7" t="s">
        <v>19</v>
      </c>
      <c r="C21" s="7" t="s">
        <v>54</v>
      </c>
      <c r="D21" s="7" t="s">
        <v>55</v>
      </c>
      <c r="E21" s="7">
        <v>40</v>
      </c>
      <c r="F21" s="7">
        <v>127596</v>
      </c>
      <c r="G21" s="7">
        <v>0</v>
      </c>
      <c r="H21" s="7">
        <v>15</v>
      </c>
      <c r="I21" s="7">
        <f t="shared" ref="I21:I26" si="1">H21</f>
        <v>15</v>
      </c>
    </row>
    <row r="22" s="1" customFormat="1" ht="22" customHeight="1" spans="1:9">
      <c r="A22" s="7">
        <v>23</v>
      </c>
      <c r="B22" s="7" t="s">
        <v>13</v>
      </c>
      <c r="C22" s="7" t="s">
        <v>56</v>
      </c>
      <c r="D22" s="7" t="s">
        <v>57</v>
      </c>
      <c r="E22" s="7">
        <v>42</v>
      </c>
      <c r="F22" s="7">
        <v>130061</v>
      </c>
      <c r="G22" s="7">
        <v>0</v>
      </c>
      <c r="H22" s="7">
        <v>15</v>
      </c>
      <c r="I22" s="7">
        <f t="shared" si="1"/>
        <v>15</v>
      </c>
    </row>
    <row r="23" s="1" customFormat="1" ht="22" customHeight="1" spans="1:9">
      <c r="A23" s="7">
        <v>24</v>
      </c>
      <c r="B23" s="7" t="s">
        <v>19</v>
      </c>
      <c r="C23" s="7" t="s">
        <v>58</v>
      </c>
      <c r="D23" s="7" t="s">
        <v>59</v>
      </c>
      <c r="E23" s="7">
        <v>20</v>
      </c>
      <c r="F23" s="7">
        <v>5716</v>
      </c>
      <c r="G23" s="7">
        <v>0</v>
      </c>
      <c r="H23" s="7">
        <v>1.1432</v>
      </c>
      <c r="I23" s="7">
        <f t="shared" si="1"/>
        <v>1.1432</v>
      </c>
    </row>
    <row r="24" s="1" customFormat="1" ht="22" customHeight="1" spans="1:9">
      <c r="A24" s="7">
        <v>27</v>
      </c>
      <c r="B24" s="7" t="s">
        <v>16</v>
      </c>
      <c r="C24" s="7" t="s">
        <v>60</v>
      </c>
      <c r="D24" s="7" t="s">
        <v>61</v>
      </c>
      <c r="E24" s="7">
        <v>49</v>
      </c>
      <c r="F24" s="7">
        <v>34583</v>
      </c>
      <c r="G24" s="7">
        <v>0</v>
      </c>
      <c r="H24" s="7">
        <v>6.9166</v>
      </c>
      <c r="I24" s="7">
        <f t="shared" si="1"/>
        <v>6.9166</v>
      </c>
    </row>
    <row r="25" s="1" customFormat="1" ht="22" customHeight="1" spans="1:9">
      <c r="A25" s="7">
        <v>28</v>
      </c>
      <c r="B25" s="7" t="s">
        <v>34</v>
      </c>
      <c r="C25" s="7" t="s">
        <v>62</v>
      </c>
      <c r="D25" s="7" t="s">
        <v>63</v>
      </c>
      <c r="E25" s="7">
        <v>30</v>
      </c>
      <c r="F25" s="7">
        <v>87870</v>
      </c>
      <c r="G25" s="7">
        <v>0</v>
      </c>
      <c r="H25" s="7">
        <v>15</v>
      </c>
      <c r="I25" s="7">
        <f t="shared" si="1"/>
        <v>15</v>
      </c>
    </row>
    <row r="26" s="1" customFormat="1" ht="22" customHeight="1" spans="1:9">
      <c r="A26" s="7">
        <v>29</v>
      </c>
      <c r="B26" s="7" t="s">
        <v>24</v>
      </c>
      <c r="C26" s="7" t="s">
        <v>64</v>
      </c>
      <c r="D26" s="7" t="s">
        <v>65</v>
      </c>
      <c r="E26" s="7">
        <v>13</v>
      </c>
      <c r="F26" s="7">
        <v>23594</v>
      </c>
      <c r="G26" s="7">
        <v>0</v>
      </c>
      <c r="H26" s="7">
        <v>4.7188</v>
      </c>
      <c r="I26" s="7">
        <f t="shared" si="1"/>
        <v>4.7188</v>
      </c>
    </row>
    <row r="27" s="1" customFormat="1" ht="22" customHeight="1" spans="1:9">
      <c r="A27" s="7"/>
      <c r="B27" s="7"/>
      <c r="C27" s="7"/>
      <c r="D27" s="7" t="s">
        <v>9</v>
      </c>
      <c r="E27" s="7">
        <f>SUM(E4:E26)</f>
        <v>1622</v>
      </c>
      <c r="F27" s="7">
        <f>SUM(F4:F26)</f>
        <v>1111509</v>
      </c>
      <c r="G27" s="7">
        <f>SUM(G4:G26)</f>
        <v>28</v>
      </c>
      <c r="H27" s="7">
        <f>SUM(H4:H26)</f>
        <v>168.6568</v>
      </c>
      <c r="I27" s="7">
        <f>SUM(I4:I26)</f>
        <v>193.6568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511805555555556" right="0.196527777777778" top="0.275" bottom="0.236111111111111" header="0.196527777777778" footer="0.0784722222222222"/>
  <pageSetup paperSize="9" scale="90" orientation="landscape"/>
  <headerFooter/>
  <ignoredErrors>
    <ignoredError sqref="I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助餐点绩效补贴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佛坛香炉</cp:lastModifiedBy>
  <dcterms:created xsi:type="dcterms:W3CDTF">2023-03-15T02:15:00Z</dcterms:created>
  <dcterms:modified xsi:type="dcterms:W3CDTF">2023-11-27T09:05:53Z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3062E5F330184A75B3497713B2C27EFC_13</vt:lpwstr>
  </property>
  <property fmtid="{D5CDD505-2E9C-101B-9397-08002B2CF9AE}" pid="3" name="KSOProductBuildVer">
    <vt:lpwstr>2052-12.1.0.15712</vt:lpwstr>
  </property>
</Properties>
</file>