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D:\工作\重大项目\科室工作\我的文件\2024年科室各项工作情况\区级\0101申报项目\区重大项目印发\"/>
    </mc:Choice>
  </mc:AlternateContent>
  <xr:revisionPtr revIDLastSave="0" documentId="13_ncr:1_{75FC1FDC-9A8A-480F-A6C1-6B0E19A16318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实施类" sheetId="4" r:id="rId1"/>
    <sheet name="储备类" sheetId="5" r:id="rId2"/>
  </sheets>
  <definedNames>
    <definedName name="_xlnm._FilterDatabase" localSheetId="1" hidden="1">储备类!$A$3:$B$102</definedName>
    <definedName name="_xlnm._FilterDatabase" localSheetId="0" hidden="1">实施类!$A$3:$B$211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3" i="5" l="1"/>
  <c r="A54" i="5"/>
  <c r="A55" i="5"/>
  <c r="A56" i="5"/>
  <c r="A57" i="5"/>
  <c r="A58" i="5"/>
  <c r="A59" i="5"/>
  <c r="A60" i="5"/>
  <c r="A61" i="5"/>
  <c r="A44" i="5"/>
  <c r="A45" i="5"/>
  <c r="A46" i="5"/>
  <c r="A47" i="5"/>
  <c r="A48" i="5"/>
  <c r="A49" i="5"/>
  <c r="A80" i="4" l="1"/>
  <c r="A81" i="4"/>
  <c r="A141" i="4" l="1"/>
  <c r="A39" i="5" l="1"/>
  <c r="A40" i="5"/>
  <c r="A58" i="4"/>
  <c r="A59" i="4"/>
  <c r="A91" i="5"/>
  <c r="A13" i="4"/>
  <c r="A14" i="4"/>
  <c r="A7" i="4"/>
  <c r="A8" i="4"/>
  <c r="A15" i="4"/>
  <c r="A9" i="4"/>
  <c r="A16" i="4"/>
  <c r="A17" i="4"/>
  <c r="A10" i="4"/>
  <c r="A11" i="4"/>
  <c r="A18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19" i="4"/>
  <c r="A37" i="4"/>
  <c r="A20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100" i="5"/>
  <c r="A101" i="5"/>
  <c r="A102" i="5"/>
  <c r="A94" i="5"/>
  <c r="A95" i="5"/>
  <c r="A96" i="5"/>
  <c r="A97" i="5"/>
  <c r="A90" i="5"/>
  <c r="A83" i="5"/>
  <c r="A84" i="5"/>
  <c r="A85" i="5"/>
  <c r="A76" i="5"/>
  <c r="A77" i="5"/>
  <c r="A78" i="5"/>
  <c r="A79" i="5"/>
  <c r="A80" i="5"/>
  <c r="A67" i="5"/>
  <c r="A68" i="5"/>
  <c r="A69" i="5"/>
  <c r="A70" i="5"/>
  <c r="A71" i="5"/>
  <c r="A72" i="5"/>
  <c r="A73" i="5"/>
  <c r="A64" i="5"/>
  <c r="A52" i="5"/>
  <c r="A43" i="5"/>
  <c r="A37" i="5"/>
  <c r="A38" i="5"/>
  <c r="A99" i="5"/>
  <c r="A93" i="5"/>
  <c r="A89" i="5"/>
  <c r="A87" i="5"/>
  <c r="A82" i="5"/>
  <c r="A75" i="5"/>
  <c r="A66" i="5"/>
  <c r="A63" i="5"/>
  <c r="A162" i="4"/>
  <c r="A163" i="4"/>
  <c r="A93" i="4" l="1"/>
  <c r="A94" i="4"/>
  <c r="A95" i="4"/>
  <c r="A96" i="4"/>
  <c r="A97" i="4"/>
  <c r="A98" i="4"/>
  <c r="A128" i="4"/>
  <c r="A129" i="4"/>
  <c r="A130" i="4"/>
  <c r="A36" i="5"/>
  <c r="A112" i="4" l="1"/>
  <c r="A113" i="4"/>
  <c r="A114" i="4"/>
  <c r="A116" i="4"/>
  <c r="A195" i="4"/>
  <c r="A207" i="4" l="1"/>
  <c r="A154" i="4"/>
  <c r="A117" i="4"/>
  <c r="A118" i="4"/>
  <c r="A160" i="4" l="1"/>
  <c r="A152" i="4"/>
  <c r="A51" i="5" l="1"/>
  <c r="A42" i="5"/>
  <c r="A211" i="4" l="1"/>
  <c r="A205" i="4"/>
  <c r="A206" i="4"/>
  <c r="A208" i="4"/>
  <c r="A209" i="4"/>
  <c r="A202" i="4"/>
  <c r="A203" i="4"/>
  <c r="A201" i="4"/>
  <c r="A197" i="4"/>
  <c r="A198" i="4"/>
  <c r="A199" i="4"/>
  <c r="A194" i="4"/>
  <c r="A189" i="4"/>
  <c r="A190" i="4"/>
  <c r="A191" i="4"/>
  <c r="A192" i="4"/>
  <c r="A188" i="4"/>
  <c r="A184" i="4"/>
  <c r="A185" i="4"/>
  <c r="A186" i="4"/>
  <c r="A183" i="4"/>
  <c r="A171" i="4"/>
  <c r="A172" i="4"/>
  <c r="A173" i="4"/>
  <c r="A174" i="4"/>
  <c r="A175" i="4"/>
  <c r="A176" i="4"/>
  <c r="A170" i="4"/>
  <c r="A177" i="4"/>
  <c r="A178" i="4"/>
  <c r="A179" i="4"/>
  <c r="A180" i="4"/>
  <c r="A181" i="4"/>
  <c r="A169" i="4"/>
  <c r="A166" i="4"/>
  <c r="A167" i="4"/>
  <c r="A165" i="4"/>
  <c r="A142" i="4"/>
  <c r="A143" i="4"/>
  <c r="A144" i="4"/>
  <c r="A145" i="4"/>
  <c r="A146" i="4"/>
  <c r="A147" i="4"/>
  <c r="A153" i="4"/>
  <c r="A148" i="4"/>
  <c r="A149" i="4"/>
  <c r="A150" i="4"/>
  <c r="A151" i="4"/>
  <c r="A155" i="4"/>
  <c r="A156" i="4"/>
  <c r="A157" i="4"/>
  <c r="A158" i="4"/>
  <c r="A159" i="4"/>
  <c r="A161" i="4"/>
  <c r="A140" i="4"/>
  <c r="A102" i="4"/>
  <c r="A103" i="4"/>
  <c r="A104" i="4"/>
  <c r="A100" i="4"/>
  <c r="A105" i="4"/>
  <c r="A106" i="4"/>
  <c r="A107" i="4"/>
  <c r="A108" i="4"/>
  <c r="A109" i="4"/>
  <c r="A110" i="4"/>
  <c r="A111" i="4"/>
  <c r="A119" i="4"/>
  <c r="A120" i="4"/>
  <c r="A121" i="4"/>
  <c r="A122" i="4"/>
  <c r="A123" i="4"/>
  <c r="A124" i="4"/>
  <c r="A125" i="4"/>
  <c r="A126" i="4"/>
  <c r="A127" i="4"/>
  <c r="A131" i="4"/>
  <c r="A132" i="4"/>
  <c r="A133" i="4"/>
  <c r="A134" i="4"/>
  <c r="A135" i="4"/>
  <c r="A136" i="4"/>
  <c r="A137" i="4"/>
  <c r="A138" i="4"/>
  <c r="A115" i="4"/>
  <c r="A101" i="4"/>
  <c r="A85" i="4"/>
  <c r="A86" i="4"/>
  <c r="A87" i="4"/>
  <c r="A88" i="4"/>
  <c r="A89" i="4"/>
  <c r="A90" i="4"/>
  <c r="A83" i="4"/>
  <c r="A91" i="4"/>
  <c r="A92" i="4"/>
  <c r="A84" i="4"/>
  <c r="A6" i="4"/>
  <c r="A12" i="4"/>
</calcChain>
</file>

<file path=xl/sharedStrings.xml><?xml version="1.0" encoding="utf-8"?>
<sst xmlns="http://schemas.openxmlformats.org/spreadsheetml/2006/main" count="313" uniqueCount="313">
  <si>
    <t>序号</t>
  </si>
  <si>
    <t>项目名称</t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</si>
  <si>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</si>
  <si>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</si>
  <si>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麒麟科创园（含麒麟街道）（</t>
    </r>
    <r>
      <rPr>
        <b/>
        <sz val="10"/>
        <rFont val="Times New Roman"/>
        <family val="1"/>
      </rPr>
      <t>16</t>
    </r>
    <r>
      <rPr>
        <b/>
        <sz val="10"/>
        <rFont val="宋体"/>
        <family val="3"/>
        <charset val="134"/>
      </rPr>
      <t>个）</t>
    </r>
    <phoneticPr fontId="2" type="noConversion"/>
  </si>
  <si>
    <r>
      <rPr>
        <b/>
        <sz val="10"/>
        <rFont val="宋体"/>
        <family val="3"/>
        <charset val="134"/>
      </rPr>
      <t>高新区（</t>
    </r>
    <r>
      <rPr>
        <b/>
        <sz val="10"/>
        <rFont val="Times New Roman"/>
        <family val="1"/>
      </rPr>
      <t>39</t>
    </r>
    <r>
      <rPr>
        <b/>
        <sz val="10"/>
        <rFont val="宋体"/>
        <family val="3"/>
        <charset val="134"/>
      </rPr>
      <t>个）</t>
    </r>
    <phoneticPr fontId="2" type="noConversion"/>
  </si>
  <si>
    <r>
      <rPr>
        <b/>
        <sz val="10"/>
        <rFont val="宋体"/>
        <family val="3"/>
        <charset val="134"/>
      </rPr>
      <t>滨江开发区（</t>
    </r>
    <r>
      <rPr>
        <b/>
        <sz val="10"/>
        <rFont val="Times New Roman"/>
        <family val="1"/>
      </rPr>
      <t>24</t>
    </r>
    <r>
      <rPr>
        <b/>
        <sz val="10"/>
        <rFont val="宋体"/>
        <family val="3"/>
        <charset val="134"/>
      </rPr>
      <t>个）</t>
    </r>
    <phoneticPr fontId="2" type="noConversion"/>
  </si>
  <si>
    <r>
      <rPr>
        <b/>
        <sz val="10"/>
        <rFont val="宋体"/>
        <family val="3"/>
        <charset val="134"/>
      </rPr>
      <t>汤山度假区（含汤山街道）（</t>
    </r>
    <r>
      <rPr>
        <b/>
        <sz val="10"/>
        <rFont val="Times New Roman"/>
        <family val="1"/>
      </rPr>
      <t>3</t>
    </r>
    <r>
      <rPr>
        <b/>
        <sz val="10"/>
        <rFont val="宋体"/>
        <family val="3"/>
        <charset val="134"/>
      </rPr>
      <t>个）</t>
    </r>
    <phoneticPr fontId="2" type="noConversion"/>
  </si>
  <si>
    <r>
      <rPr>
        <b/>
        <sz val="10"/>
        <rFont val="宋体"/>
        <family val="3"/>
        <charset val="134"/>
      </rPr>
      <t>东山街道（含土山片区管办）（</t>
    </r>
    <r>
      <rPr>
        <b/>
        <sz val="10"/>
        <rFont val="Times New Roman"/>
        <family val="1"/>
      </rPr>
      <t>13</t>
    </r>
    <r>
      <rPr>
        <b/>
        <sz val="10"/>
        <rFont val="宋体"/>
        <family val="3"/>
        <charset val="134"/>
      </rPr>
      <t>个）</t>
    </r>
    <phoneticPr fontId="2" type="noConversion"/>
  </si>
  <si>
    <r>
      <rPr>
        <b/>
        <sz val="10"/>
        <rFont val="宋体"/>
        <family val="3"/>
        <charset val="134"/>
      </rPr>
      <t>秣陵街道（</t>
    </r>
    <r>
      <rPr>
        <b/>
        <sz val="10"/>
        <rFont val="Times New Roman"/>
        <family val="1"/>
      </rPr>
      <t>4</t>
    </r>
    <r>
      <rPr>
        <b/>
        <sz val="10"/>
        <rFont val="宋体"/>
        <family val="3"/>
        <charset val="134"/>
      </rPr>
      <t>个）</t>
    </r>
    <phoneticPr fontId="2" type="noConversion"/>
  </si>
  <si>
    <r>
      <rPr>
        <b/>
        <sz val="10"/>
        <rFont val="宋体"/>
        <family val="3"/>
        <charset val="134"/>
      </rPr>
      <t>淳化街道（</t>
    </r>
    <r>
      <rPr>
        <b/>
        <sz val="10"/>
        <rFont val="Times New Roman"/>
        <family val="1"/>
      </rPr>
      <t>5</t>
    </r>
    <r>
      <rPr>
        <b/>
        <sz val="10"/>
        <rFont val="宋体"/>
        <family val="3"/>
        <charset val="134"/>
      </rPr>
      <t>个）</t>
    </r>
    <phoneticPr fontId="2" type="noConversion"/>
  </si>
  <si>
    <r>
      <rPr>
        <b/>
        <sz val="10"/>
        <rFont val="宋体"/>
        <family val="3"/>
        <charset val="134"/>
      </rPr>
      <t>禄口街道（</t>
    </r>
    <r>
      <rPr>
        <b/>
        <sz val="10"/>
        <rFont val="Times New Roman"/>
        <family val="1"/>
      </rPr>
      <t>2</t>
    </r>
    <r>
      <rPr>
        <b/>
        <sz val="10"/>
        <rFont val="宋体"/>
        <family val="3"/>
        <charset val="134"/>
      </rPr>
      <t>个）</t>
    </r>
    <phoneticPr fontId="2" type="noConversion"/>
  </si>
  <si>
    <r>
      <rPr>
        <b/>
        <sz val="10"/>
        <rFont val="宋体"/>
        <family val="3"/>
        <charset val="134"/>
      </rPr>
      <t>江宁街道（</t>
    </r>
    <r>
      <rPr>
        <b/>
        <sz val="10"/>
        <rFont val="Times New Roman"/>
        <family val="1"/>
      </rPr>
      <t>3</t>
    </r>
    <r>
      <rPr>
        <b/>
        <sz val="10"/>
        <rFont val="宋体"/>
        <family val="3"/>
        <charset val="134"/>
      </rPr>
      <t>个）</t>
    </r>
    <phoneticPr fontId="2" type="noConversion"/>
  </si>
  <si>
    <r>
      <rPr>
        <b/>
        <sz val="10"/>
        <rFont val="宋体"/>
        <family val="3"/>
        <charset val="134"/>
      </rPr>
      <t>湖熟街道（</t>
    </r>
    <r>
      <rPr>
        <b/>
        <sz val="10"/>
        <rFont val="Times New Roman"/>
        <family val="1"/>
      </rPr>
      <t>5</t>
    </r>
    <r>
      <rPr>
        <b/>
        <sz val="10"/>
        <rFont val="宋体"/>
        <family val="3"/>
        <charset val="134"/>
      </rPr>
      <t>个）</t>
    </r>
    <phoneticPr fontId="2" type="noConversion"/>
  </si>
  <si>
    <r>
      <rPr>
        <b/>
        <sz val="10"/>
        <color indexed="8"/>
        <rFont val="宋体"/>
        <family val="3"/>
        <charset val="134"/>
      </rPr>
      <t>麒麟科创园（含麒麟街道）（</t>
    </r>
    <r>
      <rPr>
        <b/>
        <sz val="10"/>
        <color indexed="8"/>
        <rFont val="Times New Roman"/>
        <family val="1"/>
      </rPr>
      <t>5</t>
    </r>
    <r>
      <rPr>
        <b/>
        <sz val="10"/>
        <color indexed="8"/>
        <rFont val="宋体"/>
        <family val="3"/>
        <charset val="134"/>
      </rPr>
      <t>个）</t>
    </r>
    <phoneticPr fontId="2" type="noConversion"/>
  </si>
  <si>
    <r>
      <rPr>
        <b/>
        <sz val="10"/>
        <color theme="1"/>
        <rFont val="宋体"/>
        <family val="3"/>
        <charset val="134"/>
      </rPr>
      <t>高新区（</t>
    </r>
    <r>
      <rPr>
        <b/>
        <sz val="10"/>
        <color theme="1"/>
        <rFont val="Times New Roman"/>
        <family val="1"/>
      </rPr>
      <t>8</t>
    </r>
    <r>
      <rPr>
        <b/>
        <sz val="10"/>
        <color theme="1"/>
        <rFont val="宋体"/>
        <family val="3"/>
        <charset val="134"/>
      </rPr>
      <t>个）</t>
    </r>
    <phoneticPr fontId="2" type="noConversion"/>
  </si>
  <si>
    <r>
      <rPr>
        <b/>
        <sz val="10"/>
        <color indexed="8"/>
        <rFont val="宋体"/>
        <family val="3"/>
        <charset val="134"/>
      </rPr>
      <t>滨江开发区（</t>
    </r>
    <r>
      <rPr>
        <b/>
        <sz val="10"/>
        <color indexed="8"/>
        <rFont val="Times New Roman"/>
        <family val="1"/>
      </rPr>
      <t>11</t>
    </r>
    <r>
      <rPr>
        <b/>
        <sz val="10"/>
        <color indexed="8"/>
        <rFont val="宋体"/>
        <family val="3"/>
        <charset val="134"/>
      </rPr>
      <t>个）</t>
    </r>
    <phoneticPr fontId="2" type="noConversion"/>
  </si>
  <si>
    <r>
      <rPr>
        <b/>
        <sz val="10"/>
        <color indexed="8"/>
        <rFont val="宋体"/>
        <family val="3"/>
        <charset val="134"/>
      </rPr>
      <t>东山街道（含土山片区管办）（</t>
    </r>
    <r>
      <rPr>
        <b/>
        <sz val="10"/>
        <color indexed="8"/>
        <rFont val="Times New Roman"/>
        <family val="1"/>
      </rPr>
      <t>8</t>
    </r>
    <r>
      <rPr>
        <b/>
        <sz val="10"/>
        <color indexed="8"/>
        <rFont val="宋体"/>
        <family val="3"/>
        <charset val="134"/>
      </rPr>
      <t>个）</t>
    </r>
    <phoneticPr fontId="2" type="noConversion"/>
  </si>
  <si>
    <r>
      <rPr>
        <b/>
        <sz val="10"/>
        <color theme="1"/>
        <rFont val="宋体"/>
        <family val="3"/>
        <charset val="134"/>
      </rPr>
      <t>秣陵街道（</t>
    </r>
    <r>
      <rPr>
        <b/>
        <sz val="10"/>
        <color theme="1"/>
        <rFont val="Times New Roman"/>
        <family val="1"/>
      </rPr>
      <t>6</t>
    </r>
    <r>
      <rPr>
        <b/>
        <sz val="10"/>
        <color theme="1"/>
        <rFont val="宋体"/>
        <family val="3"/>
        <charset val="134"/>
      </rPr>
      <t>个）</t>
    </r>
    <phoneticPr fontId="2" type="noConversion"/>
  </si>
  <si>
    <r>
      <rPr>
        <b/>
        <sz val="10"/>
        <color indexed="8"/>
        <rFont val="宋体"/>
        <family val="3"/>
        <charset val="134"/>
      </rPr>
      <t>淳化街道（</t>
    </r>
    <r>
      <rPr>
        <b/>
        <sz val="10"/>
        <color indexed="8"/>
        <rFont val="Times New Roman"/>
        <family val="1"/>
      </rPr>
      <t>4</t>
    </r>
    <r>
      <rPr>
        <b/>
        <sz val="10"/>
        <color indexed="8"/>
        <rFont val="宋体"/>
        <family val="3"/>
        <charset val="134"/>
      </rPr>
      <t>个）</t>
    </r>
    <phoneticPr fontId="2" type="noConversion"/>
  </si>
  <si>
    <r>
      <rPr>
        <b/>
        <sz val="10"/>
        <color indexed="8"/>
        <rFont val="宋体"/>
        <family val="3"/>
        <charset val="134"/>
      </rPr>
      <t>禄口街道（</t>
    </r>
    <r>
      <rPr>
        <b/>
        <sz val="10"/>
        <color indexed="8"/>
        <rFont val="Times New Roman"/>
        <family val="1"/>
      </rPr>
      <t>1</t>
    </r>
    <r>
      <rPr>
        <b/>
        <sz val="10"/>
        <color indexed="8"/>
        <rFont val="宋体"/>
        <family val="3"/>
        <charset val="134"/>
      </rPr>
      <t>个）</t>
    </r>
    <phoneticPr fontId="2" type="noConversion"/>
  </si>
  <si>
    <r>
      <rPr>
        <b/>
        <sz val="10"/>
        <color theme="1"/>
        <rFont val="宋体"/>
        <family val="3"/>
        <charset val="134"/>
      </rPr>
      <t>江宁街道（</t>
    </r>
    <r>
      <rPr>
        <b/>
        <sz val="10"/>
        <color theme="1"/>
        <rFont val="Times New Roman"/>
        <family val="1"/>
      </rPr>
      <t>3</t>
    </r>
    <r>
      <rPr>
        <b/>
        <sz val="10"/>
        <color theme="1"/>
        <rFont val="宋体"/>
        <family val="3"/>
        <charset val="134"/>
      </rPr>
      <t>个）</t>
    </r>
    <phoneticPr fontId="2" type="noConversion"/>
  </si>
  <si>
    <r>
      <rPr>
        <b/>
        <sz val="10"/>
        <color theme="1"/>
        <rFont val="宋体"/>
        <family val="3"/>
        <charset val="134"/>
      </rPr>
      <t>谷里街道（</t>
    </r>
    <r>
      <rPr>
        <b/>
        <sz val="10"/>
        <color theme="1"/>
        <rFont val="Times New Roman"/>
        <family val="1"/>
      </rPr>
      <t>5</t>
    </r>
    <r>
      <rPr>
        <b/>
        <sz val="10"/>
        <color theme="1"/>
        <rFont val="宋体"/>
        <family val="3"/>
        <charset val="134"/>
      </rPr>
      <t>个）</t>
    </r>
    <phoneticPr fontId="2" type="noConversion"/>
  </si>
  <si>
    <r>
      <rPr>
        <b/>
        <sz val="10"/>
        <color theme="1"/>
        <rFont val="宋体"/>
        <family val="3"/>
        <charset val="134"/>
      </rPr>
      <t>湖熟街道（</t>
    </r>
    <r>
      <rPr>
        <b/>
        <sz val="10"/>
        <color theme="1"/>
        <rFont val="Times New Roman"/>
        <family val="1"/>
      </rPr>
      <t>4</t>
    </r>
    <r>
      <rPr>
        <b/>
        <sz val="10"/>
        <color theme="1"/>
        <rFont val="宋体"/>
        <family val="3"/>
        <charset val="134"/>
      </rPr>
      <t>个）</t>
    </r>
    <phoneticPr fontId="2" type="noConversion"/>
  </si>
  <si>
    <t>汤山度假区（2个）</t>
    <phoneticPr fontId="2" type="noConversion"/>
  </si>
  <si>
    <r>
      <rPr>
        <b/>
        <sz val="10"/>
        <rFont val="宋体"/>
        <family val="3"/>
        <charset val="134"/>
      </rPr>
      <t>江宁开发区（含未来科技城）（</t>
    </r>
    <r>
      <rPr>
        <b/>
        <sz val="10"/>
        <rFont val="Times New Roman"/>
        <family val="1"/>
      </rPr>
      <t>76</t>
    </r>
    <r>
      <rPr>
        <b/>
        <sz val="10"/>
        <rFont val="宋体"/>
        <family val="3"/>
        <charset val="134"/>
      </rPr>
      <t>个）</t>
    </r>
    <phoneticPr fontId="2" type="noConversion"/>
  </si>
  <si>
    <r>
      <rPr>
        <b/>
        <sz val="10"/>
        <rFont val="宋体"/>
        <family val="3"/>
        <charset val="134"/>
      </rPr>
      <t>合计（</t>
    </r>
    <r>
      <rPr>
        <b/>
        <sz val="10"/>
        <rFont val="Times New Roman"/>
        <family val="1"/>
      </rPr>
      <t>194</t>
    </r>
    <r>
      <rPr>
        <b/>
        <sz val="10"/>
        <rFont val="宋体"/>
        <family val="3"/>
        <charset val="134"/>
      </rPr>
      <t>个）</t>
    </r>
    <phoneticPr fontId="2" type="noConversion"/>
  </si>
  <si>
    <r>
      <rPr>
        <b/>
        <sz val="10"/>
        <rFont val="宋体"/>
        <family val="3"/>
        <charset val="134"/>
      </rPr>
      <t>谷里街道（</t>
    </r>
    <r>
      <rPr>
        <b/>
        <sz val="10"/>
        <rFont val="Times New Roman"/>
        <family val="1"/>
      </rPr>
      <t>3</t>
    </r>
    <r>
      <rPr>
        <b/>
        <sz val="10"/>
        <rFont val="宋体"/>
        <family val="3"/>
        <charset val="134"/>
      </rPr>
      <t>个）</t>
    </r>
    <phoneticPr fontId="2" type="noConversion"/>
  </si>
  <si>
    <r>
      <rPr>
        <b/>
        <sz val="10"/>
        <rFont val="宋体"/>
        <family val="3"/>
        <charset val="134"/>
      </rPr>
      <t>横溪街道（</t>
    </r>
    <r>
      <rPr>
        <b/>
        <sz val="10"/>
        <rFont val="Times New Roman"/>
        <family val="1"/>
      </rPr>
      <t>1</t>
    </r>
    <r>
      <rPr>
        <b/>
        <sz val="10"/>
        <rFont val="宋体"/>
        <family val="3"/>
        <charset val="134"/>
      </rPr>
      <t>个）</t>
    </r>
    <phoneticPr fontId="2" type="noConversion"/>
  </si>
  <si>
    <r>
      <rPr>
        <sz val="10"/>
        <rFont val="方正仿宋简体"/>
        <family val="3"/>
        <charset val="134"/>
      </rPr>
      <t>★中国电科院南京科研基地</t>
    </r>
    <phoneticPr fontId="2" type="noConversion"/>
  </si>
  <si>
    <r>
      <rPr>
        <sz val="10"/>
        <rFont val="方正仿宋简体"/>
        <family val="3"/>
        <charset val="134"/>
      </rPr>
      <t>★美埃高端环保装备生产基地</t>
    </r>
    <phoneticPr fontId="2" type="noConversion"/>
  </si>
  <si>
    <r>
      <rPr>
        <sz val="10"/>
        <rFont val="方正仿宋简体"/>
        <family val="3"/>
        <charset val="134"/>
      </rPr>
      <t>★汇川年产</t>
    </r>
    <r>
      <rPr>
        <sz val="10"/>
        <rFont val="Times New Roman"/>
        <family val="1"/>
      </rPr>
      <t>40</t>
    </r>
    <r>
      <rPr>
        <sz val="10"/>
        <rFont val="方正仿宋简体"/>
        <family val="3"/>
        <charset val="134"/>
      </rPr>
      <t>万套（台）机器人及其配套产品</t>
    </r>
    <phoneticPr fontId="2" type="noConversion"/>
  </si>
  <si>
    <r>
      <rPr>
        <sz val="10"/>
        <rFont val="方正仿宋简体"/>
        <family val="3"/>
        <charset val="134"/>
      </rPr>
      <t>★南瑞集团南瑞继保智能化电气装备生产线扩建工程</t>
    </r>
    <phoneticPr fontId="2" type="noConversion"/>
  </si>
  <si>
    <r>
      <rPr>
        <sz val="10"/>
        <rFont val="方正仿宋简体"/>
        <family val="3"/>
        <charset val="134"/>
      </rPr>
      <t>★阳光电源南京研发中心建设</t>
    </r>
    <phoneticPr fontId="2" type="noConversion"/>
  </si>
  <si>
    <r>
      <rPr>
        <sz val="10"/>
        <rFont val="方正仿宋简体"/>
        <family val="3"/>
        <charset val="134"/>
      </rPr>
      <t>★联创高温超导应用产业总部基地</t>
    </r>
    <phoneticPr fontId="2" type="noConversion"/>
  </si>
  <si>
    <r>
      <rPr>
        <sz val="10"/>
        <rFont val="方正仿宋简体"/>
        <family val="3"/>
        <charset val="134"/>
      </rPr>
      <t>☆英飞源华东研发基地建设</t>
    </r>
    <phoneticPr fontId="2" type="noConversion"/>
  </si>
  <si>
    <r>
      <rPr>
        <sz val="10"/>
        <rFont val="方正仿宋简体"/>
        <family val="3"/>
        <charset val="134"/>
      </rPr>
      <t>☆中国电建华东科创中心</t>
    </r>
    <phoneticPr fontId="2" type="noConversion"/>
  </si>
  <si>
    <r>
      <rPr>
        <sz val="10"/>
        <rFont val="方正仿宋简体"/>
        <family val="3"/>
        <charset val="134"/>
      </rPr>
      <t>☆南京盛鑫集成电路外延材料产业化</t>
    </r>
    <phoneticPr fontId="2" type="noConversion"/>
  </si>
  <si>
    <r>
      <rPr>
        <sz val="10"/>
        <rFont val="方正仿宋简体"/>
        <family val="3"/>
        <charset val="134"/>
      </rPr>
      <t>☆泉峰年产</t>
    </r>
    <r>
      <rPr>
        <sz val="10"/>
        <rFont val="Times New Roman"/>
        <family val="1"/>
      </rPr>
      <t>1040</t>
    </r>
    <r>
      <rPr>
        <sz val="10"/>
        <rFont val="方正仿宋简体"/>
        <family val="3"/>
        <charset val="134"/>
      </rPr>
      <t>万台新能源电动（花园）工具</t>
    </r>
    <phoneticPr fontId="2" type="noConversion"/>
  </si>
  <si>
    <r>
      <rPr>
        <sz val="10"/>
        <rFont val="方正仿宋简体"/>
        <family val="3"/>
        <charset val="134"/>
      </rPr>
      <t>☆恒立智能电动控制产品生产基地</t>
    </r>
    <phoneticPr fontId="2" type="noConversion"/>
  </si>
  <si>
    <r>
      <rPr>
        <sz val="10"/>
        <rFont val="方正仿宋简体"/>
        <family val="3"/>
        <charset val="134"/>
      </rPr>
      <t>☆南京粤浦江宁开发区高标准厂房</t>
    </r>
    <phoneticPr fontId="2" type="noConversion"/>
  </si>
  <si>
    <r>
      <rPr>
        <sz val="10"/>
        <rFont val="方正仿宋简体"/>
        <family val="3"/>
        <charset val="134"/>
      </rPr>
      <t>☆中储国能百兆瓦级先进压缩空气储能系统装备制造基地</t>
    </r>
    <phoneticPr fontId="2" type="noConversion"/>
  </si>
  <si>
    <r>
      <rPr>
        <sz val="10"/>
        <rFont val="方正仿宋简体"/>
        <family val="3"/>
        <charset val="134"/>
      </rPr>
      <t>☆卡耐行年产智能装备</t>
    </r>
    <r>
      <rPr>
        <sz val="10"/>
        <rFont val="Times New Roman"/>
        <family val="1"/>
      </rPr>
      <t>10</t>
    </r>
    <r>
      <rPr>
        <sz val="10"/>
        <rFont val="方正仿宋简体"/>
        <family val="3"/>
        <charset val="134"/>
      </rPr>
      <t>万套生产</t>
    </r>
    <phoneticPr fontId="2" type="noConversion"/>
  </si>
  <si>
    <r>
      <rPr>
        <sz val="10"/>
        <rFont val="方正仿宋简体"/>
        <family val="3"/>
        <charset val="134"/>
      </rPr>
      <t>☆长安马自达新能源乘用车</t>
    </r>
    <r>
      <rPr>
        <sz val="10"/>
        <rFont val="Times New Roman"/>
        <family val="1"/>
      </rPr>
      <t>-CD</t>
    </r>
    <r>
      <rPr>
        <sz val="10"/>
        <rFont val="方正仿宋简体"/>
        <family val="3"/>
        <charset val="134"/>
      </rPr>
      <t>级轿车</t>
    </r>
    <phoneticPr fontId="2" type="noConversion"/>
  </si>
  <si>
    <r>
      <rPr>
        <sz val="10"/>
        <rFont val="方正仿宋简体"/>
        <family val="3"/>
        <charset val="134"/>
      </rPr>
      <t>☆江宁开发区无线谷科技园</t>
    </r>
    <phoneticPr fontId="2" type="noConversion"/>
  </si>
  <si>
    <r>
      <rPr>
        <sz val="10"/>
        <rFont val="方正仿宋简体"/>
        <family val="3"/>
        <charset val="134"/>
      </rPr>
      <t>☆中关村科创中心</t>
    </r>
    <phoneticPr fontId="2" type="noConversion"/>
  </si>
  <si>
    <r>
      <rPr>
        <sz val="10"/>
        <rFont val="方正仿宋简体"/>
        <family val="3"/>
        <charset val="134"/>
      </rPr>
      <t>☆南京综合保税区片区提升</t>
    </r>
    <phoneticPr fontId="2" type="noConversion"/>
  </si>
  <si>
    <r>
      <rPr>
        <sz val="10"/>
        <rFont val="方正仿宋简体"/>
        <family val="3"/>
        <charset val="134"/>
      </rPr>
      <t>☆江苏天马网络科技集团研发中心</t>
    </r>
    <phoneticPr fontId="2" type="noConversion"/>
  </si>
  <si>
    <r>
      <rPr>
        <sz val="10"/>
        <rFont val="方正仿宋简体"/>
        <family val="3"/>
        <charset val="134"/>
      </rPr>
      <t>☆南京国兆光电</t>
    </r>
    <r>
      <rPr>
        <sz val="10"/>
        <rFont val="Times New Roman"/>
        <family val="1"/>
      </rPr>
      <t>OLED</t>
    </r>
    <r>
      <rPr>
        <sz val="10"/>
        <rFont val="方正仿宋简体"/>
        <family val="3"/>
        <charset val="134"/>
      </rPr>
      <t>微显示器件扩产</t>
    </r>
    <phoneticPr fontId="2" type="noConversion"/>
  </si>
  <si>
    <r>
      <rPr>
        <sz val="10"/>
        <rFont val="方正仿宋简体"/>
        <family val="3"/>
        <charset val="134"/>
      </rPr>
      <t>☆力升年产无油涡旋式空气压缩机</t>
    </r>
    <r>
      <rPr>
        <sz val="10"/>
        <rFont val="Times New Roman"/>
        <family val="1"/>
      </rPr>
      <t>10</t>
    </r>
    <r>
      <rPr>
        <sz val="10"/>
        <rFont val="方正仿宋简体"/>
        <family val="3"/>
        <charset val="134"/>
      </rPr>
      <t>万台生产</t>
    </r>
    <phoneticPr fontId="2" type="noConversion"/>
  </si>
  <si>
    <r>
      <rPr>
        <sz val="10"/>
        <rFont val="方正仿宋简体"/>
        <family val="3"/>
        <charset val="134"/>
      </rPr>
      <t>☆中航金城航空机电系统</t>
    </r>
    <phoneticPr fontId="2" type="noConversion"/>
  </si>
  <si>
    <r>
      <rPr>
        <sz val="10"/>
        <rFont val="方正仿宋简体"/>
        <family val="3"/>
        <charset val="134"/>
      </rPr>
      <t>☆吉祥航空江苏运营基地</t>
    </r>
    <phoneticPr fontId="2" type="noConversion"/>
  </si>
  <si>
    <r>
      <rPr>
        <sz val="10"/>
        <rFont val="方正仿宋简体"/>
        <family val="3"/>
        <charset val="134"/>
      </rPr>
      <t>☆联东</t>
    </r>
    <r>
      <rPr>
        <sz val="10"/>
        <rFont val="Times New Roman"/>
        <family val="1"/>
      </rPr>
      <t>U</t>
    </r>
    <r>
      <rPr>
        <sz val="10"/>
        <rFont val="方正仿宋简体"/>
        <family val="3"/>
        <charset val="134"/>
      </rPr>
      <t>谷</t>
    </r>
    <r>
      <rPr>
        <sz val="10"/>
        <rFont val="Times New Roman"/>
        <family val="1"/>
      </rPr>
      <t>·</t>
    </r>
    <r>
      <rPr>
        <sz val="10"/>
        <rFont val="方正仿宋简体"/>
        <family val="3"/>
        <charset val="134"/>
      </rPr>
      <t>空港国际企业港</t>
    </r>
    <phoneticPr fontId="2" type="noConversion"/>
  </si>
  <si>
    <r>
      <rPr>
        <sz val="10"/>
        <rFont val="方正仿宋简体"/>
        <family val="3"/>
        <charset val="134"/>
      </rPr>
      <t>☆南京卫岗高标准厂房</t>
    </r>
    <phoneticPr fontId="2" type="noConversion"/>
  </si>
  <si>
    <r>
      <rPr>
        <sz val="10"/>
        <rFont val="方正仿宋简体"/>
        <family val="3"/>
        <charset val="134"/>
      </rPr>
      <t>☆联东</t>
    </r>
    <r>
      <rPr>
        <sz val="10"/>
        <rFont val="Times New Roman"/>
        <family val="1"/>
      </rPr>
      <t>U</t>
    </r>
    <r>
      <rPr>
        <sz val="10"/>
        <rFont val="方正仿宋简体"/>
        <family val="3"/>
        <charset val="134"/>
      </rPr>
      <t>谷</t>
    </r>
    <r>
      <rPr>
        <sz val="10"/>
        <rFont val="Times New Roman"/>
        <family val="1"/>
      </rPr>
      <t>·</t>
    </r>
    <r>
      <rPr>
        <sz val="10"/>
        <rFont val="方正仿宋简体"/>
        <family val="3"/>
        <charset val="134"/>
      </rPr>
      <t>九龙湖高标准厂房</t>
    </r>
    <phoneticPr fontId="2" type="noConversion"/>
  </si>
  <si>
    <r>
      <rPr>
        <sz val="10"/>
        <rFont val="方正仿宋简体"/>
        <family val="3"/>
        <charset val="134"/>
      </rPr>
      <t>☆海康威视南京研发楼建设</t>
    </r>
    <phoneticPr fontId="2" type="noConversion"/>
  </si>
  <si>
    <r>
      <rPr>
        <sz val="10"/>
        <rFont val="方正仿宋简体"/>
        <family val="3"/>
        <charset val="134"/>
      </rPr>
      <t>☆南京空港盒马鲜生供应链</t>
    </r>
    <phoneticPr fontId="2" type="noConversion"/>
  </si>
  <si>
    <r>
      <rPr>
        <sz val="10"/>
        <rFont val="方正仿宋简体"/>
        <family val="3"/>
        <charset val="134"/>
      </rPr>
      <t>☆南京空港智能骨干网二期</t>
    </r>
    <phoneticPr fontId="2" type="noConversion"/>
  </si>
  <si>
    <r>
      <rPr>
        <sz val="10"/>
        <rFont val="方正仿宋简体"/>
        <family val="3"/>
        <charset val="134"/>
      </rPr>
      <t>☆南京楷德悠云数据中心</t>
    </r>
    <phoneticPr fontId="2" type="noConversion"/>
  </si>
  <si>
    <r>
      <rPr>
        <sz val="10"/>
        <rFont val="方正仿宋简体"/>
        <family val="3"/>
        <charset val="134"/>
      </rPr>
      <t>☆射频芯片和组件产业化</t>
    </r>
    <phoneticPr fontId="2" type="noConversion"/>
  </si>
  <si>
    <r>
      <rPr>
        <sz val="10"/>
        <rFont val="方正仿宋简体"/>
        <family val="3"/>
        <charset val="134"/>
      </rPr>
      <t>☆太安堂信物联网华东研发中心</t>
    </r>
    <phoneticPr fontId="2" type="noConversion"/>
  </si>
  <si>
    <r>
      <rPr>
        <sz val="10"/>
        <rFont val="方正仿宋简体"/>
        <family val="3"/>
        <charset val="134"/>
      </rPr>
      <t>☆中航轻动南京厂区先期迁建建设（中航工业南京轻型航空动力建设）</t>
    </r>
    <phoneticPr fontId="2" type="noConversion"/>
  </si>
  <si>
    <r>
      <rPr>
        <sz val="10"/>
        <rFont val="方正仿宋简体"/>
        <family val="3"/>
        <charset val="134"/>
      </rPr>
      <t>☆腾讯华东云计算基地</t>
    </r>
    <phoneticPr fontId="2" type="noConversion"/>
  </si>
  <si>
    <r>
      <rPr>
        <sz val="10"/>
        <rFont val="方正仿宋简体"/>
        <family val="3"/>
        <charset val="134"/>
      </rPr>
      <t>☆国博射频集成电路产业化二期</t>
    </r>
    <phoneticPr fontId="2" type="noConversion"/>
  </si>
  <si>
    <r>
      <rPr>
        <sz val="10"/>
        <rFont val="方正仿宋简体"/>
        <family val="3"/>
        <charset val="134"/>
      </rPr>
      <t>☆江苏软件园三创载体二期建设</t>
    </r>
    <phoneticPr fontId="2" type="noConversion"/>
  </si>
  <si>
    <r>
      <rPr>
        <sz val="10"/>
        <rFont val="方正仿宋简体"/>
        <family val="3"/>
        <charset val="134"/>
      </rPr>
      <t>☆年产液压产品</t>
    </r>
    <r>
      <rPr>
        <sz val="10"/>
        <rFont val="Times New Roman"/>
        <family val="1"/>
      </rPr>
      <t>100</t>
    </r>
    <r>
      <rPr>
        <sz val="10"/>
        <rFont val="方正仿宋简体"/>
        <family val="3"/>
        <charset val="134"/>
      </rPr>
      <t>万件一期</t>
    </r>
    <phoneticPr fontId="2" type="noConversion"/>
  </si>
  <si>
    <r>
      <rPr>
        <sz val="10"/>
        <rFont val="方正仿宋简体"/>
        <family val="3"/>
        <charset val="134"/>
      </rPr>
      <t>☆三晶第三代半导体精密制造装备及材料产业化</t>
    </r>
  </si>
  <si>
    <r>
      <rPr>
        <sz val="10"/>
        <rFont val="方正仿宋简体"/>
        <family val="3"/>
        <charset val="134"/>
      </rPr>
      <t>金露服装组高标准厂房</t>
    </r>
  </si>
  <si>
    <r>
      <rPr>
        <sz val="10"/>
        <rFont val="方正仿宋简体"/>
        <family val="3"/>
        <charset val="134"/>
      </rPr>
      <t>先锋输变电系统研发中心建设</t>
    </r>
  </si>
  <si>
    <r>
      <rPr>
        <sz val="10"/>
        <rFont val="方正仿宋简体"/>
        <family val="3"/>
        <charset val="134"/>
      </rPr>
      <t>南高齿新能源汽车高转速减速箱生产线改造</t>
    </r>
    <phoneticPr fontId="2" type="noConversion"/>
  </si>
  <si>
    <r>
      <rPr>
        <sz val="10"/>
        <rFont val="方正仿宋简体"/>
        <family val="3"/>
        <charset val="134"/>
      </rPr>
      <t>动力锂电池梯次利用及锂电池储能系统生产</t>
    </r>
    <phoneticPr fontId="2" type="noConversion"/>
  </si>
  <si>
    <r>
      <rPr>
        <sz val="10"/>
        <rFont val="方正仿宋简体"/>
        <family val="3"/>
        <charset val="134"/>
      </rPr>
      <t>高效智能一体化磁悬浮流体设备生产建设</t>
    </r>
  </si>
  <si>
    <r>
      <rPr>
        <sz val="10"/>
        <rFont val="方正仿宋简体"/>
        <family val="3"/>
        <charset val="134"/>
      </rPr>
      <t>五十五所生产线扩产</t>
    </r>
  </si>
  <si>
    <r>
      <rPr>
        <sz val="10"/>
        <rFont val="方正仿宋简体"/>
        <family val="3"/>
        <charset val="134"/>
      </rPr>
      <t>纳特高强度辐射场生成技术设备产业化</t>
    </r>
  </si>
  <si>
    <r>
      <rPr>
        <sz val="10"/>
        <rFont val="方正仿宋简体"/>
        <family val="3"/>
        <charset val="134"/>
      </rPr>
      <t>顺丰物流供应链智能设备生产</t>
    </r>
    <phoneticPr fontId="2" type="noConversion"/>
  </si>
  <si>
    <r>
      <rPr>
        <sz val="10"/>
        <rFont val="方正仿宋简体"/>
        <family val="3"/>
        <charset val="134"/>
      </rPr>
      <t>福碧源年产</t>
    </r>
    <r>
      <rPr>
        <sz val="10"/>
        <rFont val="Times New Roman"/>
        <family val="1"/>
      </rPr>
      <t>100</t>
    </r>
    <r>
      <rPr>
        <sz val="10"/>
        <rFont val="方正仿宋简体"/>
        <family val="3"/>
        <charset val="134"/>
      </rPr>
      <t>万台套水净化控制系统生产</t>
    </r>
    <phoneticPr fontId="2" type="noConversion"/>
  </si>
  <si>
    <r>
      <rPr>
        <sz val="10"/>
        <rFont val="方正仿宋简体"/>
        <family val="3"/>
        <charset val="134"/>
      </rPr>
      <t>年产气体报警器</t>
    </r>
    <r>
      <rPr>
        <sz val="10"/>
        <rFont val="Times New Roman"/>
        <family val="1"/>
      </rPr>
      <t>10000</t>
    </r>
    <r>
      <rPr>
        <sz val="10"/>
        <rFont val="方正仿宋简体"/>
        <family val="3"/>
        <charset val="134"/>
      </rPr>
      <t>台生产</t>
    </r>
    <phoneticPr fontId="2" type="noConversion"/>
  </si>
  <si>
    <r>
      <rPr>
        <sz val="10"/>
        <rFont val="方正仿宋简体"/>
        <family val="3"/>
        <charset val="134"/>
      </rPr>
      <t>年产</t>
    </r>
    <r>
      <rPr>
        <sz val="10"/>
        <rFont val="Times New Roman"/>
        <family val="1"/>
      </rPr>
      <t>2000</t>
    </r>
    <r>
      <rPr>
        <sz val="10"/>
        <rFont val="方正仿宋简体"/>
        <family val="3"/>
        <charset val="134"/>
      </rPr>
      <t>件焊接设备生产</t>
    </r>
    <phoneticPr fontId="2" type="noConversion"/>
  </si>
  <si>
    <r>
      <rPr>
        <sz val="10"/>
        <rFont val="方正仿宋简体"/>
        <family val="3"/>
        <charset val="134"/>
      </rPr>
      <t>年产</t>
    </r>
    <r>
      <rPr>
        <sz val="10"/>
        <rFont val="Times New Roman"/>
        <family val="1"/>
      </rPr>
      <t>100</t>
    </r>
    <r>
      <rPr>
        <sz val="10"/>
        <rFont val="方正仿宋简体"/>
        <family val="3"/>
        <charset val="134"/>
      </rPr>
      <t>台套真空纳米薄膜沉积装备及配套设备</t>
    </r>
    <phoneticPr fontId="2" type="noConversion"/>
  </si>
  <si>
    <r>
      <rPr>
        <sz val="10"/>
        <rFont val="方正仿宋简体"/>
        <family val="3"/>
        <charset val="134"/>
      </rPr>
      <t>京利华年产</t>
    </r>
    <r>
      <rPr>
        <sz val="10"/>
        <rFont val="Times New Roman"/>
        <family val="1"/>
      </rPr>
      <t>50000</t>
    </r>
    <r>
      <rPr>
        <sz val="10"/>
        <rFont val="方正仿宋简体"/>
        <family val="3"/>
        <charset val="134"/>
      </rPr>
      <t>吨改性</t>
    </r>
    <r>
      <rPr>
        <sz val="10"/>
        <rFont val="Times New Roman"/>
        <family val="1"/>
      </rPr>
      <t>PA</t>
    </r>
    <r>
      <rPr>
        <sz val="10"/>
        <rFont val="方正仿宋简体"/>
        <family val="3"/>
        <charset val="134"/>
      </rPr>
      <t>生产</t>
    </r>
  </si>
  <si>
    <r>
      <rPr>
        <sz val="10"/>
        <rFont val="方正仿宋简体"/>
        <family val="3"/>
        <charset val="134"/>
      </rPr>
      <t>万纬年产冷链食品</t>
    </r>
    <r>
      <rPr>
        <sz val="10"/>
        <rFont val="Times New Roman"/>
        <family val="1"/>
      </rPr>
      <t>20</t>
    </r>
    <r>
      <rPr>
        <sz val="10"/>
        <rFont val="方正仿宋简体"/>
        <family val="3"/>
        <charset val="134"/>
      </rPr>
      <t>万吨生产</t>
    </r>
    <phoneticPr fontId="2" type="noConversion"/>
  </si>
  <si>
    <r>
      <rPr>
        <sz val="10"/>
        <rFont val="方正仿宋简体"/>
        <family val="3"/>
        <charset val="134"/>
      </rPr>
      <t>科思年产</t>
    </r>
    <r>
      <rPr>
        <sz val="10"/>
        <rFont val="Times New Roman"/>
        <family val="1"/>
      </rPr>
      <t>1000</t>
    </r>
    <r>
      <rPr>
        <sz val="10"/>
        <rFont val="方正仿宋简体"/>
        <family val="3"/>
        <charset val="134"/>
      </rPr>
      <t>吨洗护类化妆品</t>
    </r>
  </si>
  <si>
    <r>
      <rPr>
        <sz val="10"/>
        <rFont val="方正仿宋简体"/>
        <family val="3"/>
        <charset val="134"/>
      </rPr>
      <t>科思年产</t>
    </r>
    <r>
      <rPr>
        <sz val="10"/>
        <rFont val="Times New Roman"/>
        <family val="1"/>
      </rPr>
      <t>2000</t>
    </r>
    <r>
      <rPr>
        <sz val="10"/>
        <rFont val="方正仿宋简体"/>
        <family val="3"/>
        <charset val="134"/>
      </rPr>
      <t>吨化妆品</t>
    </r>
  </si>
  <si>
    <r>
      <rPr>
        <sz val="10"/>
        <rFont val="方正仿宋简体"/>
        <family val="3"/>
        <charset val="134"/>
      </rPr>
      <t>三里港高标准厂房</t>
    </r>
  </si>
  <si>
    <r>
      <rPr>
        <sz val="10"/>
        <rFont val="方正仿宋简体"/>
        <family val="3"/>
        <charset val="134"/>
      </rPr>
      <t>科技研发楼</t>
    </r>
  </si>
  <si>
    <r>
      <rPr>
        <sz val="10"/>
        <rFont val="方正仿宋简体"/>
        <family val="3"/>
        <charset val="134"/>
      </rPr>
      <t>亿安仓智慧供应链</t>
    </r>
    <phoneticPr fontId="2" type="noConversion"/>
  </si>
  <si>
    <r>
      <rPr>
        <sz val="10"/>
        <rFont val="方正仿宋简体"/>
        <family val="3"/>
        <charset val="134"/>
      </rPr>
      <t>江宁新都中心（一期）</t>
    </r>
  </si>
  <si>
    <r>
      <rPr>
        <sz val="10"/>
        <rFont val="方正仿宋简体"/>
        <family val="3"/>
        <charset val="134"/>
      </rPr>
      <t>绿地铁峰综合体（南京江宁董村路地块（</t>
    </r>
    <r>
      <rPr>
        <sz val="10"/>
        <rFont val="Times New Roman"/>
        <family val="1"/>
      </rPr>
      <t>NO.2021G68</t>
    </r>
    <r>
      <rPr>
        <sz val="10"/>
        <rFont val="方正仿宋简体"/>
        <family val="3"/>
        <charset val="134"/>
      </rPr>
      <t>地块）商务办公楼）</t>
    </r>
    <phoneticPr fontId="2" type="noConversion"/>
  </si>
  <si>
    <r>
      <rPr>
        <sz val="10"/>
        <rFont val="方正仿宋简体"/>
        <family val="3"/>
        <charset val="134"/>
      </rPr>
      <t>国昌商业办公中心</t>
    </r>
  </si>
  <si>
    <r>
      <rPr>
        <sz val="10"/>
        <rFont val="方正仿宋简体"/>
        <family val="3"/>
        <charset val="134"/>
      </rPr>
      <t>科瑞达技术中心建设</t>
    </r>
  </si>
  <si>
    <r>
      <rPr>
        <sz val="10"/>
        <rFont val="方正仿宋简体"/>
        <family val="3"/>
        <charset val="134"/>
      </rPr>
      <t>青谷年产</t>
    </r>
    <r>
      <rPr>
        <sz val="10"/>
        <rFont val="Times New Roman"/>
        <family val="1"/>
      </rPr>
      <t>5000</t>
    </r>
    <r>
      <rPr>
        <sz val="10"/>
        <rFont val="方正仿宋简体"/>
        <family val="3"/>
        <charset val="134"/>
      </rPr>
      <t>吨预制菜生产</t>
    </r>
    <phoneticPr fontId="2" type="noConversion"/>
  </si>
  <si>
    <r>
      <rPr>
        <sz val="10"/>
        <rFont val="方正仿宋简体"/>
        <family val="3"/>
        <charset val="134"/>
      </rPr>
      <t>智慧音频物联网产品智能制造</t>
    </r>
  </si>
  <si>
    <r>
      <rPr>
        <sz val="10"/>
        <rFont val="方正仿宋简体"/>
        <family val="3"/>
        <charset val="134"/>
      </rPr>
      <t>华坤年产风电齿轮及齿轮箱</t>
    </r>
    <r>
      <rPr>
        <sz val="10"/>
        <rFont val="Times New Roman"/>
        <family val="1"/>
      </rPr>
      <t>1000</t>
    </r>
    <r>
      <rPr>
        <sz val="10"/>
        <rFont val="方正仿宋简体"/>
        <family val="3"/>
        <charset val="134"/>
      </rPr>
      <t>台套生产</t>
    </r>
  </si>
  <si>
    <r>
      <rPr>
        <sz val="10"/>
        <rFont val="方正仿宋简体"/>
        <family val="3"/>
        <charset val="134"/>
      </rPr>
      <t>杰森年产高精密红外光学元件</t>
    </r>
    <r>
      <rPr>
        <sz val="10"/>
        <rFont val="Times New Roman"/>
        <family val="1"/>
      </rPr>
      <t>20</t>
    </r>
    <r>
      <rPr>
        <sz val="10"/>
        <rFont val="方正仿宋简体"/>
        <family val="3"/>
        <charset val="134"/>
      </rPr>
      <t>万套生产</t>
    </r>
  </si>
  <si>
    <r>
      <rPr>
        <sz val="10"/>
        <rFont val="方正仿宋简体"/>
        <family val="3"/>
        <charset val="134"/>
      </rPr>
      <t>天辰高端智能装备技术研发</t>
    </r>
  </si>
  <si>
    <r>
      <rPr>
        <sz val="10"/>
        <rFont val="方正仿宋简体"/>
        <family val="3"/>
        <charset val="134"/>
      </rPr>
      <t>华设创新中心</t>
    </r>
  </si>
  <si>
    <r>
      <rPr>
        <sz val="10"/>
        <rFont val="方正仿宋简体"/>
        <family val="3"/>
        <charset val="134"/>
      </rPr>
      <t>皇冠科技大厦</t>
    </r>
  </si>
  <si>
    <r>
      <rPr>
        <sz val="10"/>
        <rFont val="方正仿宋简体"/>
        <family val="3"/>
        <charset val="134"/>
      </rPr>
      <t>无人智能系统研发</t>
    </r>
  </si>
  <si>
    <r>
      <rPr>
        <sz val="10"/>
        <rFont val="方正仿宋简体"/>
        <family val="3"/>
        <charset val="134"/>
      </rPr>
      <t>美乐威年产</t>
    </r>
    <r>
      <rPr>
        <sz val="10"/>
        <rFont val="Times New Roman"/>
        <family val="1"/>
      </rPr>
      <t>10</t>
    </r>
    <r>
      <rPr>
        <sz val="10"/>
        <rFont val="方正仿宋简体"/>
        <family val="3"/>
        <charset val="134"/>
      </rPr>
      <t>万件音视频编解码设备</t>
    </r>
  </si>
  <si>
    <r>
      <rPr>
        <sz val="10"/>
        <rFont val="方正仿宋简体"/>
        <family val="3"/>
        <charset val="134"/>
      </rPr>
      <t>年产电动工具及相关配件</t>
    </r>
    <r>
      <rPr>
        <sz val="10"/>
        <rFont val="Times New Roman"/>
        <family val="1"/>
      </rPr>
      <t>140</t>
    </r>
    <r>
      <rPr>
        <sz val="10"/>
        <rFont val="方正仿宋简体"/>
        <family val="3"/>
        <charset val="134"/>
      </rPr>
      <t>万台制造</t>
    </r>
  </si>
  <si>
    <r>
      <rPr>
        <sz val="10"/>
        <rFont val="方正仿宋简体"/>
        <family val="3"/>
        <charset val="134"/>
      </rPr>
      <t>向阳科技大厦</t>
    </r>
    <phoneticPr fontId="2" type="noConversion"/>
  </si>
  <si>
    <r>
      <rPr>
        <sz val="10"/>
        <rFont val="方正仿宋简体"/>
        <family val="3"/>
        <charset val="134"/>
      </rPr>
      <t>未来网络产业创新综合体商业配套中心</t>
    </r>
    <phoneticPr fontId="2" type="noConversion"/>
  </si>
  <si>
    <r>
      <rPr>
        <sz val="10"/>
        <rFont val="方正仿宋简体"/>
        <family val="3"/>
        <charset val="134"/>
      </rPr>
      <t>中科医疗器械生产高标准厂房</t>
    </r>
    <phoneticPr fontId="2" type="noConversion"/>
  </si>
  <si>
    <r>
      <rPr>
        <sz val="10"/>
        <rFont val="方正仿宋简体"/>
        <family val="3"/>
        <charset val="134"/>
      </rPr>
      <t>国电南瑞江宁基地园区提升改造</t>
    </r>
    <phoneticPr fontId="2" type="noConversion"/>
  </si>
  <si>
    <r>
      <rPr>
        <sz val="10"/>
        <rFont val="方正仿宋简体"/>
        <family val="3"/>
        <charset val="134"/>
      </rPr>
      <t>年产</t>
    </r>
    <r>
      <rPr>
        <sz val="10"/>
        <rFont val="Times New Roman"/>
        <family val="1"/>
      </rPr>
      <t xml:space="preserve">1500 </t>
    </r>
    <r>
      <rPr>
        <sz val="10"/>
        <rFont val="方正仿宋简体"/>
        <family val="3"/>
        <charset val="134"/>
      </rPr>
      <t>套商用厨房设备制造（二期）</t>
    </r>
    <phoneticPr fontId="2" type="noConversion"/>
  </si>
  <si>
    <r>
      <rPr>
        <sz val="10"/>
        <rFont val="方正仿宋简体"/>
        <family val="3"/>
        <charset val="134"/>
      </rPr>
      <t>☆中国能谷中央商务区</t>
    </r>
    <phoneticPr fontId="2" type="noConversion"/>
  </si>
  <si>
    <r>
      <rPr>
        <sz val="10"/>
        <rFont val="方正仿宋简体"/>
        <family val="3"/>
        <charset val="134"/>
      </rPr>
      <t>☆信息高铁科技创新综合实验平台一期</t>
    </r>
    <phoneticPr fontId="2" type="noConversion"/>
  </si>
  <si>
    <r>
      <rPr>
        <sz val="10"/>
        <rFont val="方正仿宋简体"/>
        <family val="3"/>
        <charset val="134"/>
      </rPr>
      <t>☆南京未来能源系统研究院</t>
    </r>
    <phoneticPr fontId="2" type="noConversion"/>
  </si>
  <si>
    <r>
      <rPr>
        <sz val="10"/>
        <rFont val="方正仿宋简体"/>
        <family val="3"/>
        <charset val="134"/>
      </rPr>
      <t>☆五星控股产业园</t>
    </r>
    <phoneticPr fontId="2" type="noConversion"/>
  </si>
  <si>
    <r>
      <rPr>
        <sz val="10"/>
        <rFont val="方正仿宋简体"/>
        <family val="3"/>
        <charset val="134"/>
      </rPr>
      <t>☆麒麟人工智能产业园</t>
    </r>
    <r>
      <rPr>
        <sz val="10"/>
        <rFont val="Times New Roman"/>
        <family val="1"/>
      </rPr>
      <t>C</t>
    </r>
    <r>
      <rPr>
        <sz val="10"/>
        <rFont val="方正仿宋简体"/>
        <family val="3"/>
        <charset val="134"/>
      </rPr>
      <t>、</t>
    </r>
    <r>
      <rPr>
        <sz val="10"/>
        <rFont val="Times New Roman"/>
        <family val="1"/>
      </rPr>
      <t>D</t>
    </r>
    <r>
      <rPr>
        <sz val="10"/>
        <rFont val="方正仿宋简体"/>
        <family val="3"/>
        <charset val="134"/>
      </rPr>
      <t>区</t>
    </r>
    <phoneticPr fontId="2" type="noConversion"/>
  </si>
  <si>
    <r>
      <rPr>
        <sz val="10"/>
        <rFont val="方正仿宋简体"/>
        <family val="3"/>
        <charset val="134"/>
      </rPr>
      <t>☆麒麟长三角企业总部基地</t>
    </r>
    <phoneticPr fontId="2" type="noConversion"/>
  </si>
  <si>
    <r>
      <rPr>
        <sz val="10"/>
        <rFont val="方正仿宋简体"/>
        <family val="3"/>
        <charset val="134"/>
      </rPr>
      <t>☆麒麟金融科技总部基地</t>
    </r>
    <phoneticPr fontId="2" type="noConversion"/>
  </si>
  <si>
    <r>
      <rPr>
        <sz val="10"/>
        <rFont val="方正仿宋简体"/>
        <family val="3"/>
        <charset val="134"/>
      </rPr>
      <t>☆智慧健康总部基地</t>
    </r>
    <phoneticPr fontId="2" type="noConversion"/>
  </si>
  <si>
    <r>
      <rPr>
        <sz val="10"/>
        <rFont val="方正仿宋简体"/>
        <family val="3"/>
        <charset val="134"/>
      </rPr>
      <t>☆广电</t>
    </r>
    <r>
      <rPr>
        <sz val="10"/>
        <rFont val="Times New Roman"/>
        <family val="1"/>
      </rPr>
      <t>5G</t>
    </r>
    <r>
      <rPr>
        <sz val="10"/>
        <rFont val="方正仿宋简体"/>
        <family val="3"/>
        <charset val="134"/>
      </rPr>
      <t>核心网东部中心节点</t>
    </r>
    <phoneticPr fontId="2" type="noConversion"/>
  </si>
  <si>
    <r>
      <rPr>
        <sz val="10"/>
        <rFont val="方正仿宋简体"/>
        <family val="3"/>
        <charset val="134"/>
      </rPr>
      <t>中业麒麟科创壹号产业园</t>
    </r>
  </si>
  <si>
    <r>
      <rPr>
        <sz val="10"/>
        <rFont val="方正仿宋简体"/>
        <family val="3"/>
        <charset val="134"/>
      </rPr>
      <t>东南大学校友数字经济产业园</t>
    </r>
  </si>
  <si>
    <r>
      <rPr>
        <sz val="10"/>
        <rFont val="方正仿宋简体"/>
        <family val="3"/>
        <charset val="134"/>
      </rPr>
      <t>昱能储能产品产业化</t>
    </r>
    <phoneticPr fontId="2" type="noConversion"/>
  </si>
  <si>
    <r>
      <rPr>
        <sz val="10"/>
        <rFont val="方正仿宋简体"/>
        <family val="3"/>
        <charset val="134"/>
      </rPr>
      <t>中拓科技总部基地</t>
    </r>
    <phoneticPr fontId="2" type="noConversion"/>
  </si>
  <si>
    <r>
      <rPr>
        <sz val="10"/>
        <rFont val="方正仿宋简体"/>
        <family val="3"/>
        <charset val="134"/>
      </rPr>
      <t>鹰视星总部基地</t>
    </r>
    <phoneticPr fontId="2" type="noConversion"/>
  </si>
  <si>
    <r>
      <rPr>
        <sz val="10"/>
        <rFont val="方正仿宋简体"/>
        <family val="3"/>
        <charset val="134"/>
      </rPr>
      <t>海陆科技总部基地</t>
    </r>
    <phoneticPr fontId="2" type="noConversion"/>
  </si>
  <si>
    <r>
      <rPr>
        <sz val="10"/>
        <rFont val="方正仿宋简体"/>
        <family val="3"/>
        <charset val="134"/>
      </rPr>
      <t>南京重离子医院暨医用重离子科研转化基地</t>
    </r>
    <phoneticPr fontId="2" type="noConversion"/>
  </si>
  <si>
    <r>
      <rPr>
        <sz val="10"/>
        <rFont val="方正仿宋简体"/>
        <family val="3"/>
        <charset val="134"/>
      </rPr>
      <t>☆星昊医药高端药物制剂加工生产基地</t>
    </r>
    <phoneticPr fontId="2" type="noConversion"/>
  </si>
  <si>
    <r>
      <rPr>
        <sz val="10"/>
        <rFont val="方正仿宋简体"/>
        <family val="3"/>
        <charset val="134"/>
      </rPr>
      <t>☆恒瑞南京创新药物临床研究及医学转化中心</t>
    </r>
    <phoneticPr fontId="2" type="noConversion"/>
  </si>
  <si>
    <r>
      <rPr>
        <sz val="10"/>
        <rFont val="方正仿宋简体"/>
        <family val="3"/>
        <charset val="134"/>
      </rPr>
      <t>☆新一代智能网联架构汽车产业化建设</t>
    </r>
    <phoneticPr fontId="2" type="noConversion"/>
  </si>
  <si>
    <r>
      <rPr>
        <sz val="10"/>
        <rFont val="方正仿宋简体"/>
        <family val="3"/>
        <charset val="134"/>
      </rPr>
      <t>☆上汽大通全新架构新能源车型及新</t>
    </r>
    <r>
      <rPr>
        <sz val="10"/>
        <rFont val="Times New Roman"/>
        <family val="1"/>
      </rPr>
      <t>MPV</t>
    </r>
    <r>
      <rPr>
        <sz val="10"/>
        <rFont val="方正仿宋简体"/>
        <family val="3"/>
        <charset val="134"/>
      </rPr>
      <t>产业化</t>
    </r>
    <phoneticPr fontId="2" type="noConversion"/>
  </si>
  <si>
    <r>
      <rPr>
        <sz val="10"/>
        <rFont val="方正仿宋简体"/>
        <family val="3"/>
        <charset val="134"/>
      </rPr>
      <t>☆可再生能源装备生产线建设</t>
    </r>
    <phoneticPr fontId="2" type="noConversion"/>
  </si>
  <si>
    <r>
      <rPr>
        <sz val="10"/>
        <rFont val="方正仿宋简体"/>
        <family val="3"/>
        <charset val="134"/>
      </rPr>
      <t>☆蓬勃生物抗体生物药</t>
    </r>
    <r>
      <rPr>
        <sz val="10"/>
        <rFont val="Times New Roman"/>
        <family val="1"/>
      </rPr>
      <t>CDMO</t>
    </r>
    <r>
      <rPr>
        <sz val="10"/>
        <rFont val="方正仿宋简体"/>
        <family val="3"/>
        <charset val="134"/>
      </rPr>
      <t>（暂定名）</t>
    </r>
    <phoneticPr fontId="2" type="noConversion"/>
  </si>
  <si>
    <r>
      <rPr>
        <sz val="10"/>
        <rFont val="方正仿宋简体"/>
        <family val="3"/>
        <charset val="134"/>
      </rPr>
      <t>☆南京麦澜德总部研发及生产基地</t>
    </r>
    <phoneticPr fontId="2" type="noConversion"/>
  </si>
  <si>
    <r>
      <rPr>
        <sz val="10"/>
        <rFont val="方正仿宋简体"/>
        <family val="3"/>
        <charset val="134"/>
      </rPr>
      <t>☆康缘医药科技园二期</t>
    </r>
    <phoneticPr fontId="2" type="noConversion"/>
  </si>
  <si>
    <r>
      <rPr>
        <sz val="10"/>
        <rFont val="方正仿宋简体"/>
        <family val="3"/>
        <charset val="134"/>
      </rPr>
      <t>☆江宁高新区天印智造谷高标准厂房及附属配套设施工程</t>
    </r>
    <r>
      <rPr>
        <sz val="10"/>
        <rFont val="Times New Roman"/>
        <family val="1"/>
      </rPr>
      <t>A</t>
    </r>
    <r>
      <rPr>
        <sz val="10"/>
        <rFont val="方正仿宋简体"/>
        <family val="3"/>
        <charset val="134"/>
      </rPr>
      <t>区</t>
    </r>
    <phoneticPr fontId="2" type="noConversion"/>
  </si>
  <si>
    <r>
      <rPr>
        <sz val="10"/>
        <rFont val="方正仿宋简体"/>
        <family val="3"/>
        <charset val="134"/>
      </rPr>
      <t>☆申智滙谷工业互联网产业园</t>
    </r>
    <phoneticPr fontId="2" type="noConversion"/>
  </si>
  <si>
    <r>
      <rPr>
        <sz val="10"/>
        <rFont val="方正仿宋简体"/>
        <family val="3"/>
        <charset val="134"/>
      </rPr>
      <t>☆东久新宜生物医药智造基地（地块一）</t>
    </r>
    <phoneticPr fontId="2" type="noConversion"/>
  </si>
  <si>
    <r>
      <rPr>
        <sz val="10"/>
        <rFont val="方正仿宋简体"/>
        <family val="3"/>
        <charset val="134"/>
      </rPr>
      <t>☆开市客（</t>
    </r>
    <r>
      <rPr>
        <sz val="10"/>
        <rFont val="Times New Roman"/>
        <family val="1"/>
      </rPr>
      <t>Costco</t>
    </r>
    <r>
      <rPr>
        <sz val="10"/>
        <rFont val="方正仿宋简体"/>
        <family val="3"/>
        <charset val="134"/>
      </rPr>
      <t>）会员制卖场</t>
    </r>
    <phoneticPr fontId="2" type="noConversion"/>
  </si>
  <si>
    <r>
      <rPr>
        <sz val="10"/>
        <rFont val="方正仿宋简体"/>
        <family val="3"/>
        <charset val="134"/>
      </rPr>
      <t>☆</t>
    </r>
    <r>
      <rPr>
        <sz val="10"/>
        <rFont val="Times New Roman"/>
        <family val="1"/>
      </rPr>
      <t>3D</t>
    </r>
    <r>
      <rPr>
        <sz val="10"/>
        <rFont val="方正仿宋简体"/>
        <family val="3"/>
        <charset val="134"/>
      </rPr>
      <t>打印智能固体制剂药物生产</t>
    </r>
    <phoneticPr fontId="2" type="noConversion"/>
  </si>
  <si>
    <r>
      <rPr>
        <sz val="10"/>
        <rFont val="方正仿宋简体"/>
        <family val="3"/>
        <charset val="134"/>
      </rPr>
      <t>☆生命科学类试剂生产厂房建设</t>
    </r>
    <phoneticPr fontId="2" type="noConversion"/>
  </si>
  <si>
    <r>
      <rPr>
        <sz val="10"/>
        <rFont val="方正仿宋简体"/>
        <family val="3"/>
        <charset val="134"/>
      </rPr>
      <t>☆华能立信数字经济创新中心</t>
    </r>
    <phoneticPr fontId="2" type="noConversion"/>
  </si>
  <si>
    <r>
      <rPr>
        <sz val="10"/>
        <rFont val="方正仿宋简体"/>
        <family val="3"/>
        <charset val="134"/>
      </rPr>
      <t>☆生物大分子产品生产</t>
    </r>
    <phoneticPr fontId="2" type="noConversion"/>
  </si>
  <si>
    <r>
      <rPr>
        <sz val="10"/>
        <rFont val="方正仿宋简体"/>
        <family val="3"/>
        <charset val="134"/>
      </rPr>
      <t>南京万德斯双碳产业基地</t>
    </r>
    <phoneticPr fontId="2" type="noConversion"/>
  </si>
  <si>
    <r>
      <rPr>
        <sz val="10"/>
        <rFont val="方正仿宋简体"/>
        <family val="3"/>
        <charset val="134"/>
      </rPr>
      <t>高性能建筑高分子材料产业化基地</t>
    </r>
    <phoneticPr fontId="2" type="noConversion"/>
  </si>
  <si>
    <r>
      <rPr>
        <sz val="10"/>
        <rFont val="方正仿宋简体"/>
        <family val="3"/>
        <charset val="134"/>
      </rPr>
      <t>南京新工彤天高端装备制造产业园</t>
    </r>
    <phoneticPr fontId="2" type="noConversion"/>
  </si>
  <si>
    <r>
      <rPr>
        <sz val="10"/>
        <rFont val="方正仿宋简体"/>
        <family val="3"/>
        <charset val="134"/>
      </rPr>
      <t>国网江苏电科院科研实验用房</t>
    </r>
    <phoneticPr fontId="6" type="noConversion"/>
  </si>
  <si>
    <r>
      <rPr>
        <sz val="10"/>
        <rFont val="方正仿宋简体"/>
        <family val="3"/>
        <charset val="134"/>
      </rPr>
      <t>工业滚动轴承生产</t>
    </r>
  </si>
  <si>
    <r>
      <rPr>
        <sz val="10"/>
        <rFont val="方正仿宋简体"/>
        <family val="3"/>
        <charset val="134"/>
      </rPr>
      <t>超大兆瓦风电齿轮箱生产装备智能化升级</t>
    </r>
    <phoneticPr fontId="2" type="noConversion"/>
  </si>
  <si>
    <r>
      <rPr>
        <sz val="10"/>
        <rFont val="方正仿宋简体"/>
        <family val="3"/>
        <charset val="134"/>
      </rPr>
      <t>大型挤压造粒机用高扭同向平行双螺杆齿轮箱开发及产业化</t>
    </r>
  </si>
  <si>
    <r>
      <rPr>
        <sz val="10"/>
        <rFont val="方正仿宋简体"/>
        <family val="3"/>
        <charset val="134"/>
      </rPr>
      <t>汽车发动机曲轴生产线智能化升级改造、工程机械底盘系统零部件生产</t>
    </r>
  </si>
  <si>
    <r>
      <rPr>
        <sz val="10"/>
        <rFont val="方正仿宋简体"/>
        <family val="3"/>
        <charset val="134"/>
      </rPr>
      <t>光电材料产业基地建设</t>
    </r>
    <phoneticPr fontId="2" type="noConversion"/>
  </si>
  <si>
    <r>
      <rPr>
        <sz val="10"/>
        <rFont val="方正仿宋简体"/>
        <family val="3"/>
        <charset val="134"/>
      </rPr>
      <t>年产机械设备</t>
    </r>
    <r>
      <rPr>
        <sz val="10"/>
        <rFont val="Times New Roman"/>
        <family val="1"/>
      </rPr>
      <t>3000</t>
    </r>
    <r>
      <rPr>
        <sz val="10"/>
        <rFont val="方正仿宋简体"/>
        <family val="3"/>
        <charset val="134"/>
      </rPr>
      <t>台生产</t>
    </r>
    <phoneticPr fontId="2" type="noConversion"/>
  </si>
  <si>
    <r>
      <rPr>
        <sz val="10"/>
        <rFont val="方正仿宋简体"/>
        <family val="3"/>
        <charset val="134"/>
      </rPr>
      <t>弘景大道商业综合体（</t>
    </r>
    <r>
      <rPr>
        <sz val="10"/>
        <rFont val="Times New Roman"/>
        <family val="1"/>
      </rPr>
      <t>NO.2023G10</t>
    </r>
    <r>
      <rPr>
        <sz val="10"/>
        <rFont val="方正仿宋简体"/>
        <family val="3"/>
        <charset val="134"/>
      </rPr>
      <t>地块房地产开发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</si>
  <si>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方正仿宋简体"/>
        <family val="3"/>
        <charset val="134"/>
      </rPr>
      <t>中药饮片颗粒生产</t>
    </r>
    <phoneticPr fontId="2" type="noConversion"/>
  </si>
  <si>
    <r>
      <rPr>
        <sz val="10"/>
        <rFont val="方正仿宋简体"/>
        <family val="3"/>
        <charset val="134"/>
      </rPr>
      <t>华仑生物特医食品及保健品研发和生产基地（暂定名）</t>
    </r>
    <phoneticPr fontId="2" type="noConversion"/>
  </si>
  <si>
    <r>
      <rPr>
        <sz val="10"/>
        <rFont val="方正仿宋简体"/>
        <family val="3"/>
        <charset val="134"/>
      </rPr>
      <t>中科雁栖湖新能源产业基地（暂定名）</t>
    </r>
    <phoneticPr fontId="2" type="noConversion"/>
  </si>
  <si>
    <r>
      <rPr>
        <sz val="10"/>
        <rFont val="方正仿宋简体"/>
        <family val="3"/>
        <charset val="134"/>
      </rPr>
      <t>医疗器械制造</t>
    </r>
    <r>
      <rPr>
        <sz val="10"/>
        <rFont val="Times New Roman"/>
        <family val="1"/>
      </rPr>
      <t xml:space="preserve"> </t>
    </r>
    <phoneticPr fontId="2" type="noConversion"/>
  </si>
  <si>
    <r>
      <rPr>
        <sz val="10"/>
        <rFont val="方正仿宋简体"/>
        <family val="3"/>
        <charset val="134"/>
      </rPr>
      <t>南京昂科免疫创新大分子药物中试</t>
    </r>
    <phoneticPr fontId="2" type="noConversion"/>
  </si>
  <si>
    <r>
      <rPr>
        <sz val="10"/>
        <rFont val="方正仿宋简体"/>
        <family val="3"/>
        <charset val="134"/>
      </rPr>
      <t>齐正</t>
    </r>
    <r>
      <rPr>
        <sz val="10"/>
        <rFont val="Times New Roman"/>
        <family val="1"/>
      </rPr>
      <t>·</t>
    </r>
    <r>
      <rPr>
        <sz val="10"/>
        <rFont val="方正仿宋简体"/>
        <family val="3"/>
        <charset val="134"/>
      </rPr>
      <t>梅龙湖智谷建设</t>
    </r>
    <phoneticPr fontId="2" type="noConversion"/>
  </si>
  <si>
    <r>
      <rPr>
        <sz val="10"/>
        <rFont val="方正仿宋简体"/>
        <family val="3"/>
        <charset val="134"/>
      </rPr>
      <t>干细胞技术研发生产中心</t>
    </r>
  </si>
  <si>
    <r>
      <rPr>
        <sz val="10"/>
        <rFont val="方正仿宋简体"/>
        <family val="3"/>
        <charset val="134"/>
      </rPr>
      <t>凯盛智汇园</t>
    </r>
  </si>
  <si>
    <r>
      <rPr>
        <sz val="10"/>
        <rFont val="方正仿宋简体"/>
        <family val="3"/>
        <charset val="134"/>
      </rPr>
      <t>江亚数码科技研发中心</t>
    </r>
    <r>
      <rPr>
        <sz val="10"/>
        <rFont val="Times New Roman"/>
        <family val="1"/>
      </rPr>
      <t xml:space="preserve"> </t>
    </r>
  </si>
  <si>
    <r>
      <rPr>
        <sz val="10"/>
        <rFont val="方正仿宋简体"/>
        <family val="3"/>
        <charset val="134"/>
      </rPr>
      <t>金九汇邻里中心（</t>
    </r>
    <r>
      <rPr>
        <sz val="10"/>
        <rFont val="Times New Roman"/>
        <family val="1"/>
      </rPr>
      <t>NO.2023G67</t>
    </r>
    <r>
      <rPr>
        <sz val="10"/>
        <rFont val="方正仿宋简体"/>
        <family val="3"/>
        <charset val="134"/>
      </rPr>
      <t>地块商办）</t>
    </r>
    <phoneticPr fontId="2" type="noConversion"/>
  </si>
  <si>
    <r>
      <rPr>
        <sz val="10"/>
        <rFont val="方正仿宋简体"/>
        <family val="3"/>
        <charset val="134"/>
      </rPr>
      <t>生命科技小镇科技走廊综合配套</t>
    </r>
  </si>
  <si>
    <r>
      <t>NO.2019G99</t>
    </r>
    <r>
      <rPr>
        <sz val="10"/>
        <rFont val="方正仿宋简体"/>
        <family val="3"/>
        <charset val="134"/>
      </rPr>
      <t>地块商业开发及公共配套用房建设</t>
    </r>
    <phoneticPr fontId="2" type="noConversion"/>
  </si>
  <si>
    <r>
      <rPr>
        <sz val="10"/>
        <rFont val="方正仿宋简体"/>
        <family val="3"/>
        <charset val="134"/>
      </rPr>
      <t>★南京中材锂离子电池隔膜</t>
    </r>
    <r>
      <rPr>
        <sz val="10"/>
        <rFont val="Times New Roman"/>
        <family val="1"/>
      </rPr>
      <t>(</t>
    </r>
    <r>
      <rPr>
        <sz val="10"/>
        <rFont val="方正仿宋简体"/>
        <family val="3"/>
        <charset val="134"/>
      </rPr>
      <t>年产</t>
    </r>
    <r>
      <rPr>
        <sz val="10"/>
        <rFont val="Times New Roman"/>
        <family val="1"/>
      </rPr>
      <t>10.4</t>
    </r>
    <r>
      <rPr>
        <sz val="10"/>
        <rFont val="方正仿宋简体"/>
        <family val="3"/>
        <charset val="134"/>
      </rPr>
      <t>亿平方米锂离子电池隔膜生产线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</si>
  <si>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方正仿宋简体"/>
        <family val="3"/>
        <charset val="134"/>
      </rPr>
      <t>☆新材料产业园生态环境综合开发</t>
    </r>
    <r>
      <rPr>
        <sz val="10"/>
        <rFont val="Times New Roman"/>
        <family val="1"/>
      </rPr>
      <t>(</t>
    </r>
    <r>
      <rPr>
        <sz val="10"/>
        <rFont val="方正仿宋简体"/>
        <family val="3"/>
        <charset val="134"/>
      </rPr>
      <t>南京江宁滨江经济开发区暨新材料产</t>
    </r>
    <r>
      <rPr>
        <sz val="10"/>
        <rFont val="Times New Roman"/>
        <family val="1"/>
      </rPr>
      <t xml:space="preserve"> </t>
    </r>
    <r>
      <rPr>
        <sz val="10"/>
        <rFont val="方正仿宋简体"/>
        <family val="3"/>
        <charset val="134"/>
      </rPr>
      <t>业园生态环境导向开发（</t>
    </r>
    <r>
      <rPr>
        <sz val="10"/>
        <rFont val="Times New Roman"/>
        <family val="1"/>
      </rPr>
      <t>EOD))</t>
    </r>
    <phoneticPr fontId="2" type="noConversion"/>
  </si>
  <si>
    <r>
      <rPr>
        <sz val="10"/>
        <rFont val="方正仿宋简体"/>
        <family val="3"/>
        <charset val="134"/>
      </rPr>
      <t>☆</t>
    </r>
    <r>
      <rPr>
        <sz val="10"/>
        <rFont val="Times New Roman"/>
        <family val="1"/>
      </rPr>
      <t>LG</t>
    </r>
    <r>
      <rPr>
        <sz val="10"/>
        <rFont val="方正仿宋简体"/>
        <family val="3"/>
        <charset val="134"/>
      </rPr>
      <t>锂电池</t>
    </r>
    <phoneticPr fontId="2" type="noConversion"/>
  </si>
  <si>
    <r>
      <rPr>
        <sz val="10"/>
        <rFont val="方正仿宋简体"/>
        <family val="3"/>
        <charset val="134"/>
      </rPr>
      <t>☆烽火通信华东总部基地</t>
    </r>
    <phoneticPr fontId="2" type="noConversion"/>
  </si>
  <si>
    <r>
      <rPr>
        <sz val="10"/>
        <rFont val="方正仿宋简体"/>
        <family val="3"/>
        <charset val="134"/>
      </rPr>
      <t>☆华创瑞风科技总部基地</t>
    </r>
    <phoneticPr fontId="2" type="noConversion"/>
  </si>
  <si>
    <r>
      <rPr>
        <sz val="10"/>
        <rFont val="方正仿宋简体"/>
        <family val="3"/>
        <charset val="134"/>
      </rPr>
      <t>☆明可达高端智能装备精密导轨、多功能伺服刀塔及数控电动滑台</t>
    </r>
    <phoneticPr fontId="2" type="noConversion"/>
  </si>
  <si>
    <r>
      <rPr>
        <sz val="10"/>
        <rFont val="方正仿宋简体"/>
        <family val="3"/>
        <charset val="134"/>
      </rPr>
      <t>☆迈拓超声计量仪表生产基地</t>
    </r>
    <phoneticPr fontId="2" type="noConversion"/>
  </si>
  <si>
    <r>
      <rPr>
        <sz val="10"/>
        <rFont val="方正仿宋简体"/>
        <family val="3"/>
        <charset val="134"/>
      </rPr>
      <t>☆华衡国际检测认证产业基地</t>
    </r>
    <phoneticPr fontId="2" type="noConversion"/>
  </si>
  <si>
    <r>
      <rPr>
        <sz val="10"/>
        <rFont val="方正仿宋简体"/>
        <family val="3"/>
        <charset val="134"/>
      </rPr>
      <t>☆南京天朗电子装备生产基地</t>
    </r>
    <phoneticPr fontId="2" type="noConversion"/>
  </si>
  <si>
    <r>
      <rPr>
        <sz val="10"/>
        <rFont val="方正仿宋简体"/>
        <family val="3"/>
        <charset val="134"/>
      </rPr>
      <t>☆驰韵科技</t>
    </r>
    <r>
      <rPr>
        <sz val="10"/>
        <rFont val="Times New Roman"/>
        <family val="1"/>
      </rPr>
      <t>T/R</t>
    </r>
    <r>
      <rPr>
        <sz val="10"/>
        <rFont val="方正仿宋简体"/>
        <family val="3"/>
        <charset val="134"/>
      </rPr>
      <t>组件智造基地</t>
    </r>
    <phoneticPr fontId="2" type="noConversion"/>
  </si>
  <si>
    <r>
      <rPr>
        <sz val="10"/>
        <rFont val="方正仿宋简体"/>
        <family val="3"/>
        <charset val="134"/>
      </rPr>
      <t>☆中江</t>
    </r>
    <r>
      <rPr>
        <sz val="10"/>
        <rFont val="Times New Roman"/>
        <family val="1"/>
      </rPr>
      <t>IGBT</t>
    </r>
    <r>
      <rPr>
        <sz val="10"/>
        <rFont val="方正仿宋简体"/>
        <family val="3"/>
        <charset val="134"/>
      </rPr>
      <t>半导体功率模块覆铜陶瓷基板产业化</t>
    </r>
    <phoneticPr fontId="2" type="noConversion"/>
  </si>
  <si>
    <r>
      <rPr>
        <sz val="10"/>
        <rFont val="方正仿宋简体"/>
        <family val="3"/>
        <charset val="134"/>
      </rPr>
      <t>☆滚动功能部件国产化关键高端制造装备产业化应用</t>
    </r>
    <phoneticPr fontId="2" type="noConversion"/>
  </si>
  <si>
    <r>
      <rPr>
        <sz val="10"/>
        <rFont val="方正仿宋简体"/>
        <family val="3"/>
        <charset val="134"/>
      </rPr>
      <t>☆粤浦科技</t>
    </r>
    <r>
      <rPr>
        <sz val="10"/>
        <rFont val="Times New Roman"/>
        <family val="1"/>
      </rPr>
      <t>·</t>
    </r>
    <r>
      <rPr>
        <sz val="10"/>
        <rFont val="方正仿宋简体"/>
        <family val="3"/>
        <charset val="134"/>
      </rPr>
      <t>南京滨江智造中心</t>
    </r>
    <phoneticPr fontId="2" type="noConversion"/>
  </si>
  <si>
    <r>
      <rPr>
        <sz val="10"/>
        <rFont val="方正仿宋简体"/>
        <family val="3"/>
        <charset val="134"/>
      </rPr>
      <t>中科拜尔研发生产基地</t>
    </r>
    <phoneticPr fontId="2" type="noConversion"/>
  </si>
  <si>
    <r>
      <rPr>
        <sz val="10"/>
        <rFont val="方正仿宋简体"/>
        <family val="3"/>
        <charset val="134"/>
      </rPr>
      <t>江南环保园废旧汽车拆解、废旧电器拆解</t>
    </r>
    <phoneticPr fontId="2" type="noConversion"/>
  </si>
  <si>
    <r>
      <rPr>
        <sz val="10"/>
        <rFont val="方正仿宋简体"/>
        <family val="3"/>
        <charset val="134"/>
      </rPr>
      <t>滨江智能装备新型产业园</t>
    </r>
    <phoneticPr fontId="2" type="noConversion"/>
  </si>
  <si>
    <r>
      <rPr>
        <sz val="10"/>
        <rFont val="方正仿宋简体"/>
        <family val="3"/>
        <charset val="134"/>
      </rPr>
      <t>联宁（华东）食品产业运营中心</t>
    </r>
    <phoneticPr fontId="2" type="noConversion"/>
  </si>
  <si>
    <r>
      <rPr>
        <sz val="10"/>
        <rFont val="方正仿宋简体"/>
        <family val="3"/>
        <charset val="134"/>
      </rPr>
      <t>食品馅料及冷冻烘焙半成品生产基地</t>
    </r>
    <phoneticPr fontId="2" type="noConversion"/>
  </si>
  <si>
    <r>
      <rPr>
        <sz val="10"/>
        <rFont val="方正仿宋简体"/>
        <family val="3"/>
        <charset val="134"/>
      </rPr>
      <t>森鹰智能家居</t>
    </r>
    <phoneticPr fontId="2" type="noConversion"/>
  </si>
  <si>
    <r>
      <rPr>
        <sz val="10"/>
        <rFont val="方正仿宋简体"/>
        <family val="3"/>
        <charset val="134"/>
      </rPr>
      <t>瑞仕达电气设备生产基地</t>
    </r>
    <phoneticPr fontId="2" type="noConversion"/>
  </si>
  <si>
    <r>
      <rPr>
        <sz val="10"/>
        <rFont val="方正仿宋简体"/>
        <family val="3"/>
        <charset val="134"/>
      </rPr>
      <t>航天先进结构件智造基地</t>
    </r>
    <phoneticPr fontId="2" type="noConversion"/>
  </si>
  <si>
    <r>
      <rPr>
        <sz val="10"/>
        <rFont val="方正仿宋简体"/>
        <family val="3"/>
        <charset val="134"/>
      </rPr>
      <t>矿山智能设备生产线建设</t>
    </r>
    <r>
      <rPr>
        <sz val="10"/>
        <rFont val="Times New Roman"/>
        <family val="1"/>
      </rPr>
      <t>(</t>
    </r>
    <r>
      <rPr>
        <sz val="10"/>
        <rFont val="方正仿宋简体"/>
        <family val="3"/>
        <charset val="134"/>
      </rPr>
      <t>三期）</t>
    </r>
    <phoneticPr fontId="2" type="noConversion"/>
  </si>
  <si>
    <r>
      <rPr>
        <sz val="10"/>
        <rFont val="方正仿宋简体"/>
        <family val="3"/>
        <charset val="134"/>
      </rPr>
      <t>生产真空运用设备产品基地</t>
    </r>
  </si>
  <si>
    <r>
      <rPr>
        <sz val="10"/>
        <rFont val="方正仿宋简体"/>
        <family val="3"/>
        <charset val="134"/>
      </rPr>
      <t>高端医疗器械研发生产</t>
    </r>
    <phoneticPr fontId="2" type="noConversion"/>
  </si>
  <si>
    <r>
      <rPr>
        <sz val="10"/>
        <rFont val="方正仿宋简体"/>
        <family val="3"/>
        <charset val="134"/>
      </rPr>
      <t>★长三角智能制造与装备创新港（一期）暨南京理工大学高端制造装备创新中心</t>
    </r>
    <phoneticPr fontId="2" type="noConversion"/>
  </si>
  <si>
    <r>
      <rPr>
        <sz val="10"/>
        <rFont val="方正仿宋简体"/>
        <family val="3"/>
        <charset val="134"/>
      </rPr>
      <t>轨道交通配套产品生产</t>
    </r>
    <phoneticPr fontId="2" type="noConversion"/>
  </si>
  <si>
    <r>
      <rPr>
        <sz val="10"/>
        <rFont val="方正仿宋简体"/>
        <family val="3"/>
        <charset val="134"/>
      </rPr>
      <t>风电齿轮箱配套件生产</t>
    </r>
    <phoneticPr fontId="2" type="noConversion"/>
  </si>
  <si>
    <r>
      <rPr>
        <sz val="10"/>
        <rFont val="方正仿宋简体"/>
        <family val="3"/>
        <charset val="134"/>
      </rPr>
      <t>☆新华高盛东山制造园</t>
    </r>
    <phoneticPr fontId="2" type="noConversion"/>
  </si>
  <si>
    <r>
      <rPr>
        <sz val="10"/>
        <rFont val="方正仿宋简体"/>
        <family val="3"/>
        <charset val="134"/>
      </rPr>
      <t>金埔景观规划设计研究院及集团总部建设</t>
    </r>
    <phoneticPr fontId="2" type="noConversion"/>
  </si>
  <si>
    <r>
      <rPr>
        <sz val="10"/>
        <rFont val="方正仿宋简体"/>
        <family val="3"/>
        <charset val="134"/>
      </rPr>
      <t>材智汇创业园</t>
    </r>
    <phoneticPr fontId="2" type="noConversion"/>
  </si>
  <si>
    <r>
      <rPr>
        <sz val="10"/>
        <rFont val="方正仿宋简体"/>
        <family val="3"/>
        <charset val="134"/>
      </rPr>
      <t>新都荟</t>
    </r>
    <r>
      <rPr>
        <sz val="10"/>
        <rFont val="Times New Roman"/>
        <family val="1"/>
      </rPr>
      <t>G52</t>
    </r>
    <r>
      <rPr>
        <sz val="10"/>
        <rFont val="方正仿宋简体"/>
        <family val="3"/>
        <charset val="134"/>
      </rPr>
      <t>商办</t>
    </r>
    <r>
      <rPr>
        <sz val="10"/>
        <rFont val="Times New Roman"/>
        <family val="1"/>
      </rPr>
      <t>(NO.2013G52</t>
    </r>
    <r>
      <rPr>
        <sz val="10"/>
        <rFont val="方正仿宋简体"/>
        <family val="3"/>
        <charset val="134"/>
      </rPr>
      <t>地块房地产开发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</si>
  <si>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方正仿宋简体"/>
        <family val="3"/>
        <charset val="134"/>
      </rPr>
      <t>智能环保设备技术研发与小试生产</t>
    </r>
    <phoneticPr fontId="2" type="noConversion"/>
  </si>
  <si>
    <r>
      <rPr>
        <sz val="10"/>
        <rFont val="方正仿宋简体"/>
        <family val="3"/>
        <charset val="134"/>
      </rPr>
      <t>积木式智能环网柜研发</t>
    </r>
    <phoneticPr fontId="2" type="noConversion"/>
  </si>
  <si>
    <r>
      <rPr>
        <sz val="10"/>
        <rFont val="方正仿宋简体"/>
        <family val="3"/>
        <charset val="134"/>
      </rPr>
      <t>真空电磁引导式热解气化垃圾处理设备研发生产</t>
    </r>
  </si>
  <si>
    <r>
      <rPr>
        <sz val="10"/>
        <rFont val="方正仿宋简体"/>
        <family val="3"/>
        <charset val="134"/>
      </rPr>
      <t>新湾商业综合体（</t>
    </r>
    <r>
      <rPr>
        <sz val="10"/>
        <rFont val="Times New Roman"/>
        <family val="1"/>
      </rPr>
      <t>NO.2022G92</t>
    </r>
    <r>
      <rPr>
        <sz val="10"/>
        <rFont val="方正仿宋简体"/>
        <family val="3"/>
        <charset val="134"/>
      </rPr>
      <t>地块商业开发）</t>
    </r>
    <phoneticPr fontId="2" type="noConversion"/>
  </si>
  <si>
    <r>
      <rPr>
        <sz val="10"/>
        <rFont val="方正仿宋简体"/>
        <family val="3"/>
        <charset val="134"/>
      </rPr>
      <t>宁星商业综合体（</t>
    </r>
    <r>
      <rPr>
        <sz val="10"/>
        <rFont val="Times New Roman"/>
        <family val="1"/>
      </rPr>
      <t>NO.2022G93</t>
    </r>
    <r>
      <rPr>
        <sz val="10"/>
        <rFont val="方正仿宋简体"/>
        <family val="3"/>
        <charset val="134"/>
      </rPr>
      <t>地块房地产开发）</t>
    </r>
    <phoneticPr fontId="2" type="noConversion"/>
  </si>
  <si>
    <r>
      <rPr>
        <sz val="10"/>
        <rFont val="方正仿宋简体"/>
        <family val="3"/>
        <charset val="134"/>
      </rPr>
      <t>高铁智汇园（（</t>
    </r>
    <r>
      <rPr>
        <sz val="10"/>
        <rFont val="Times New Roman"/>
        <family val="1"/>
      </rPr>
      <t>NO.2020G95</t>
    </r>
    <r>
      <rPr>
        <sz val="10"/>
        <rFont val="方正仿宋简体"/>
        <family val="3"/>
        <charset val="134"/>
      </rPr>
      <t>地块商务办公）</t>
    </r>
    <phoneticPr fontId="2" type="noConversion"/>
  </si>
  <si>
    <r>
      <rPr>
        <sz val="10"/>
        <rFont val="方正仿宋简体"/>
        <family val="3"/>
        <charset val="134"/>
      </rPr>
      <t>金轮星际中心商办综合体（</t>
    </r>
    <r>
      <rPr>
        <sz val="10"/>
        <rFont val="Times New Roman"/>
        <family val="1"/>
      </rPr>
      <t>N02019G07</t>
    </r>
    <r>
      <rPr>
        <sz val="10"/>
        <rFont val="方正仿宋简体"/>
        <family val="3"/>
        <charset val="134"/>
      </rPr>
      <t>地块商业办公）</t>
    </r>
    <phoneticPr fontId="2" type="noConversion"/>
  </si>
  <si>
    <r>
      <rPr>
        <sz val="10"/>
        <rFont val="方正仿宋简体"/>
        <family val="3"/>
        <charset val="134"/>
      </rPr>
      <t>智能化控制设备制造智慧产业园</t>
    </r>
    <phoneticPr fontId="2" type="noConversion"/>
  </si>
  <si>
    <r>
      <rPr>
        <sz val="10"/>
        <rFont val="方正仿宋简体"/>
        <family val="3"/>
        <charset val="134"/>
      </rPr>
      <t>☆秣陵节能环保研发中心</t>
    </r>
    <r>
      <rPr>
        <sz val="10"/>
        <rFont val="Times New Roman"/>
        <family val="1"/>
      </rPr>
      <t>D</t>
    </r>
    <r>
      <rPr>
        <sz val="10"/>
        <rFont val="方正仿宋简体"/>
        <family val="3"/>
        <charset val="134"/>
      </rPr>
      <t>、</t>
    </r>
    <r>
      <rPr>
        <sz val="10"/>
        <rFont val="Times New Roman"/>
        <family val="1"/>
      </rPr>
      <t>E</t>
    </r>
    <r>
      <rPr>
        <sz val="10"/>
        <rFont val="方正仿宋简体"/>
        <family val="3"/>
        <charset val="134"/>
      </rPr>
      <t>栋</t>
    </r>
    <phoneticPr fontId="2" type="noConversion"/>
  </si>
  <si>
    <r>
      <rPr>
        <sz val="10"/>
        <rFont val="方正仿宋简体"/>
        <family val="3"/>
        <charset val="134"/>
      </rPr>
      <t>寒锐钴业研发中心建设</t>
    </r>
    <phoneticPr fontId="2" type="noConversion"/>
  </si>
  <si>
    <r>
      <rPr>
        <sz val="10"/>
        <rFont val="方正仿宋简体"/>
        <family val="3"/>
        <charset val="134"/>
      </rPr>
      <t>空气净化设备（二期）</t>
    </r>
  </si>
  <si>
    <r>
      <rPr>
        <sz val="10"/>
        <rFont val="方正仿宋简体"/>
        <family val="3"/>
        <charset val="134"/>
      </rPr>
      <t>联东</t>
    </r>
    <r>
      <rPr>
        <sz val="10"/>
        <rFont val="Times New Roman"/>
        <family val="1"/>
      </rPr>
      <t>U</t>
    </r>
    <r>
      <rPr>
        <sz val="10"/>
        <rFont val="方正仿宋简体"/>
        <family val="3"/>
        <charset val="134"/>
      </rPr>
      <t>谷</t>
    </r>
    <r>
      <rPr>
        <sz val="10"/>
        <rFont val="Times New Roman"/>
        <family val="1"/>
      </rPr>
      <t>.</t>
    </r>
    <r>
      <rPr>
        <sz val="10"/>
        <rFont val="方正仿宋简体"/>
        <family val="3"/>
        <charset val="134"/>
      </rPr>
      <t>秣陵数字智造产业园</t>
    </r>
    <phoneticPr fontId="2" type="noConversion"/>
  </si>
  <si>
    <r>
      <rPr>
        <sz val="10"/>
        <rFont val="方正仿宋简体"/>
        <family val="3"/>
        <charset val="134"/>
      </rPr>
      <t>联东</t>
    </r>
    <r>
      <rPr>
        <sz val="10"/>
        <rFont val="Times New Roman"/>
        <family val="1"/>
      </rPr>
      <t>U</t>
    </r>
    <r>
      <rPr>
        <sz val="10"/>
        <rFont val="方正仿宋简体"/>
        <family val="3"/>
        <charset val="134"/>
      </rPr>
      <t>谷淳化智汇制造高标准厂房</t>
    </r>
  </si>
  <si>
    <r>
      <rPr>
        <sz val="10"/>
        <rFont val="方正仿宋简体"/>
        <family val="3"/>
        <charset val="134"/>
      </rPr>
      <t>江宁低碳经济产业园</t>
    </r>
    <phoneticPr fontId="2" type="noConversion"/>
  </si>
  <si>
    <r>
      <rPr>
        <sz val="10"/>
        <rFont val="方正仿宋简体"/>
        <family val="3"/>
        <charset val="134"/>
      </rPr>
      <t>接地环流在线监测设备制造（一期）</t>
    </r>
  </si>
  <si>
    <r>
      <rPr>
        <sz val="10"/>
        <rFont val="方正仿宋简体"/>
        <family val="3"/>
        <charset val="134"/>
      </rPr>
      <t>汽车整车线束生产</t>
    </r>
    <phoneticPr fontId="2" type="noConversion"/>
  </si>
  <si>
    <r>
      <rPr>
        <sz val="10"/>
        <rFont val="方正仿宋简体"/>
        <family val="3"/>
        <charset val="134"/>
      </rPr>
      <t>智能家居定制产品加工</t>
    </r>
    <phoneticPr fontId="2" type="noConversion"/>
  </si>
  <si>
    <r>
      <rPr>
        <sz val="10"/>
        <rFont val="方正仿宋简体"/>
        <family val="3"/>
        <charset val="134"/>
      </rPr>
      <t>高压开关及移动变电站生产</t>
    </r>
    <phoneticPr fontId="2" type="noConversion"/>
  </si>
  <si>
    <r>
      <rPr>
        <sz val="10"/>
        <rFont val="方正仿宋简体"/>
        <family val="3"/>
        <charset val="134"/>
      </rPr>
      <t>新禄汇智能装备产业基地</t>
    </r>
    <phoneticPr fontId="2" type="noConversion"/>
  </si>
  <si>
    <r>
      <rPr>
        <sz val="10"/>
        <rFont val="方正仿宋简体"/>
        <family val="3"/>
        <charset val="134"/>
      </rPr>
      <t>高性能复合材料生产扩建</t>
    </r>
  </si>
  <si>
    <r>
      <rPr>
        <sz val="10"/>
        <rFont val="方正仿宋简体"/>
        <family val="3"/>
        <charset val="134"/>
      </rPr>
      <t>江宁新市镇五洋商业综合体</t>
    </r>
    <r>
      <rPr>
        <sz val="10"/>
        <rFont val="Times New Roman"/>
        <family val="1"/>
      </rPr>
      <t>(NO.2021G147</t>
    </r>
    <r>
      <rPr>
        <sz val="10"/>
        <rFont val="方正仿宋简体"/>
        <family val="3"/>
        <charset val="134"/>
      </rPr>
      <t>地块商业开发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</si>
  <si>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方正仿宋简体"/>
        <family val="3"/>
        <charset val="134"/>
      </rPr>
      <t>正升</t>
    </r>
    <r>
      <rPr>
        <sz val="10"/>
        <rFont val="Times New Roman"/>
        <family val="1"/>
      </rPr>
      <t>2.0</t>
    </r>
    <r>
      <rPr>
        <sz val="10"/>
        <rFont val="方正仿宋简体"/>
        <family val="3"/>
        <charset val="134"/>
      </rPr>
      <t>兆瓦以上风电用变速箱齿轮生产线（技改）</t>
    </r>
  </si>
  <si>
    <r>
      <rPr>
        <sz val="10"/>
        <rFont val="方正仿宋简体"/>
        <family val="3"/>
        <charset val="134"/>
      </rPr>
      <t>☆全丰汽车零部件生产厂区</t>
    </r>
    <phoneticPr fontId="2" type="noConversion"/>
  </si>
  <si>
    <r>
      <rPr>
        <sz val="10"/>
        <rFont val="方正仿宋简体"/>
        <family val="3"/>
        <charset val="134"/>
      </rPr>
      <t>智慧仓储物流、中央厨房食品生产加工</t>
    </r>
    <r>
      <rPr>
        <sz val="10"/>
        <rFont val="Times New Roman"/>
        <family val="1"/>
      </rPr>
      <t>(</t>
    </r>
    <r>
      <rPr>
        <sz val="10"/>
        <rFont val="方正仿宋简体"/>
        <family val="3"/>
        <charset val="134"/>
      </rPr>
      <t>仓储物流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</si>
  <si>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方正仿宋简体"/>
        <family val="3"/>
        <charset val="134"/>
      </rPr>
      <t>包装装潢印刷品印刷</t>
    </r>
    <phoneticPr fontId="2" type="noConversion"/>
  </si>
  <si>
    <r>
      <rPr>
        <sz val="10"/>
        <rFont val="方正仿宋简体"/>
        <family val="3"/>
        <charset val="134"/>
      </rPr>
      <t>☆江宁湖熟融盛科技产业园高标准厂房</t>
    </r>
    <phoneticPr fontId="2" type="noConversion"/>
  </si>
  <si>
    <r>
      <rPr>
        <sz val="10"/>
        <rFont val="方正仿宋简体"/>
        <family val="3"/>
        <charset val="134"/>
      </rPr>
      <t>☆中远船舶动力系统核心部件绿色智慧工厂</t>
    </r>
    <phoneticPr fontId="2" type="noConversion"/>
  </si>
  <si>
    <r>
      <rPr>
        <sz val="10"/>
        <rFont val="方正仿宋简体"/>
        <family val="3"/>
        <charset val="134"/>
      </rPr>
      <t>红外光学材料及成像镜头产业化</t>
    </r>
    <phoneticPr fontId="2" type="noConversion"/>
  </si>
  <si>
    <r>
      <rPr>
        <sz val="10"/>
        <rFont val="方正仿宋简体"/>
        <family val="3"/>
        <charset val="134"/>
      </rPr>
      <t>视客智能制造高标准厂房</t>
    </r>
    <phoneticPr fontId="2" type="noConversion"/>
  </si>
  <si>
    <r>
      <rPr>
        <sz val="10"/>
        <rFont val="方正仿宋简体"/>
        <family val="3"/>
        <charset val="134"/>
      </rPr>
      <t>智能执行模块制造</t>
    </r>
    <phoneticPr fontId="2" type="noConversion"/>
  </si>
  <si>
    <r>
      <rPr>
        <sz val="10"/>
        <rFont val="方正仿宋简体"/>
        <family val="3"/>
        <charset val="134"/>
      </rPr>
      <t>电子废弃物加工</t>
    </r>
    <phoneticPr fontId="2" type="noConversion"/>
  </si>
  <si>
    <r>
      <t>FRP</t>
    </r>
    <r>
      <rPr>
        <sz val="10"/>
        <rFont val="方正仿宋简体"/>
        <family val="3"/>
        <charset val="134"/>
      </rPr>
      <t>夹心保温墙体连接件</t>
    </r>
  </si>
  <si>
    <r>
      <rPr>
        <sz val="10"/>
        <color rgb="FF000000"/>
        <rFont val="方正仿宋简体"/>
        <family val="3"/>
        <charset val="134"/>
      </rPr>
      <t>☆国创中心二期</t>
    </r>
    <phoneticPr fontId="2" type="noConversion"/>
  </si>
  <si>
    <r>
      <rPr>
        <sz val="10"/>
        <color rgb="FF000000"/>
        <rFont val="方正仿宋简体"/>
        <family val="3"/>
        <charset val="134"/>
      </rPr>
      <t>☆南京中汽创智新能源智能网联汽车产业化</t>
    </r>
    <phoneticPr fontId="2" type="noConversion"/>
  </si>
  <si>
    <r>
      <rPr>
        <sz val="10"/>
        <color rgb="FF000000"/>
        <rFont val="方正仿宋简体"/>
        <family val="3"/>
        <charset val="134"/>
      </rPr>
      <t>☆埃斯顿机器人及智能装备产业园</t>
    </r>
  </si>
  <si>
    <r>
      <rPr>
        <sz val="10"/>
        <color rgb="FF000000"/>
        <rFont val="方正仿宋简体"/>
        <family val="3"/>
        <charset val="134"/>
      </rPr>
      <t>☆菲尼克斯精益智能示范工厂</t>
    </r>
  </si>
  <si>
    <r>
      <rPr>
        <sz val="10"/>
        <color rgb="FF000000"/>
        <rFont val="方正仿宋简体"/>
        <family val="3"/>
        <charset val="134"/>
      </rPr>
      <t>☆粤浦南京未来云中心</t>
    </r>
  </si>
  <si>
    <r>
      <rPr>
        <sz val="10"/>
        <color rgb="FF000000"/>
        <rFont val="方正仿宋简体"/>
        <family val="3"/>
        <charset val="134"/>
      </rPr>
      <t>☆安徽电气智能制造产业园</t>
    </r>
    <phoneticPr fontId="2" type="noConversion"/>
  </si>
  <si>
    <r>
      <rPr>
        <sz val="10"/>
        <rFont val="方正仿宋简体"/>
        <family val="3"/>
        <charset val="134"/>
      </rPr>
      <t>☆音飞智能装备产业园</t>
    </r>
    <phoneticPr fontId="2" type="noConversion"/>
  </si>
  <si>
    <r>
      <rPr>
        <sz val="10"/>
        <color rgb="FF000000"/>
        <rFont val="方正仿宋简体"/>
        <family val="3"/>
        <charset val="134"/>
      </rPr>
      <t>中安半导体晶圆量测与检测设备产业化</t>
    </r>
  </si>
  <si>
    <r>
      <rPr>
        <sz val="10"/>
        <color rgb="FF000000"/>
        <rFont val="方正仿宋简体"/>
        <family val="3"/>
        <charset val="134"/>
      </rPr>
      <t>科倍隆新厂</t>
    </r>
  </si>
  <si>
    <r>
      <rPr>
        <sz val="10"/>
        <color rgb="FF000000"/>
        <rFont val="方正仿宋简体"/>
        <family val="3"/>
        <charset val="134"/>
      </rPr>
      <t>茂莱光学产业基地</t>
    </r>
  </si>
  <si>
    <r>
      <rPr>
        <sz val="10"/>
        <color rgb="FF000000"/>
        <rFont val="方正仿宋简体"/>
        <family val="3"/>
        <charset val="134"/>
      </rPr>
      <t>和本机电储能消防安全系统总部基地</t>
    </r>
  </si>
  <si>
    <r>
      <rPr>
        <sz val="10"/>
        <color rgb="FF000000"/>
        <rFont val="方正仿宋简体"/>
        <family val="3"/>
        <charset val="134"/>
      </rPr>
      <t>科思智能制造产业基地一期</t>
    </r>
  </si>
  <si>
    <r>
      <rPr>
        <sz val="10"/>
        <color rgb="FF000000"/>
        <rFont val="方正仿宋简体"/>
        <family val="3"/>
        <charset val="134"/>
      </rPr>
      <t>寒锐钴业锂（钠）离子电池正极材料</t>
    </r>
  </si>
  <si>
    <r>
      <rPr>
        <sz val="10"/>
        <color rgb="FF000000"/>
        <rFont val="方正仿宋简体"/>
        <family val="3"/>
        <charset val="134"/>
      </rPr>
      <t>首信拓恒航空无人机创新研发制造</t>
    </r>
  </si>
  <si>
    <r>
      <rPr>
        <sz val="10"/>
        <color indexed="8"/>
        <rFont val="方正仿宋简体"/>
        <family val="3"/>
        <charset val="134"/>
      </rPr>
      <t>创贝高速传动齿轮变速系统</t>
    </r>
  </si>
  <si>
    <r>
      <rPr>
        <sz val="10"/>
        <color indexed="8"/>
        <rFont val="方正仿宋简体"/>
        <family val="3"/>
        <charset val="134"/>
      </rPr>
      <t>布雷博高端汽车制动盘扩产</t>
    </r>
  </si>
  <si>
    <r>
      <rPr>
        <sz val="10"/>
        <color indexed="8"/>
        <rFont val="方正仿宋简体"/>
        <family val="3"/>
        <charset val="134"/>
      </rPr>
      <t>巡安科技年产</t>
    </r>
    <r>
      <rPr>
        <sz val="10"/>
        <color indexed="8"/>
        <rFont val="Times New Roman"/>
        <family val="1"/>
      </rPr>
      <t>50</t>
    </r>
    <r>
      <rPr>
        <sz val="10"/>
        <color indexed="8"/>
        <rFont val="方正仿宋简体"/>
        <family val="3"/>
        <charset val="134"/>
      </rPr>
      <t>套氢能新兴能源装备</t>
    </r>
  </si>
  <si>
    <r>
      <rPr>
        <sz val="10"/>
        <color rgb="FF000000"/>
        <rFont val="方正仿宋简体"/>
        <family val="3"/>
        <charset val="134"/>
      </rPr>
      <t>分布式储能设备研发与生产基地</t>
    </r>
  </si>
  <si>
    <r>
      <rPr>
        <sz val="10"/>
        <color rgb="FF000000"/>
        <rFont val="方正仿宋简体"/>
        <family val="3"/>
        <charset val="134"/>
      </rPr>
      <t>彰华水净化产品南京生产基地</t>
    </r>
  </si>
  <si>
    <r>
      <rPr>
        <sz val="10"/>
        <color rgb="FF000000"/>
        <rFont val="方正仿宋简体"/>
        <family val="3"/>
        <charset val="134"/>
      </rPr>
      <t>金智科技园二期</t>
    </r>
  </si>
  <si>
    <r>
      <rPr>
        <sz val="10"/>
        <color rgb="FF000000"/>
        <rFont val="方正仿宋简体"/>
        <family val="3"/>
        <charset val="134"/>
      </rPr>
      <t>百事可乐迁建</t>
    </r>
  </si>
  <si>
    <r>
      <rPr>
        <sz val="10"/>
        <rFont val="方正仿宋简体"/>
        <family val="3"/>
        <charset val="134"/>
      </rPr>
      <t>酷开商业办公大厦</t>
    </r>
  </si>
  <si>
    <r>
      <rPr>
        <sz val="10"/>
        <rFont val="方正仿宋简体"/>
        <family val="3"/>
        <charset val="134"/>
      </rPr>
      <t>智而优科研综合楼</t>
    </r>
  </si>
  <si>
    <r>
      <rPr>
        <sz val="10"/>
        <rFont val="方正仿宋简体"/>
        <family val="3"/>
        <charset val="134"/>
      </rPr>
      <t>正远智谷科技大厦</t>
    </r>
  </si>
  <si>
    <r>
      <rPr>
        <sz val="10"/>
        <color rgb="FF000000"/>
        <rFont val="方正仿宋简体"/>
        <family val="3"/>
        <charset val="134"/>
      </rPr>
      <t>科润总部基地建设</t>
    </r>
    <phoneticPr fontId="2" type="noConversion"/>
  </si>
  <si>
    <r>
      <rPr>
        <sz val="10"/>
        <color rgb="FF000000"/>
        <rFont val="方正仿宋简体"/>
        <family val="3"/>
        <charset val="134"/>
      </rPr>
      <t>兴业宸科技园</t>
    </r>
  </si>
  <si>
    <r>
      <rPr>
        <sz val="10"/>
        <color rgb="FF000000"/>
        <rFont val="方正仿宋简体"/>
        <family val="3"/>
        <charset val="134"/>
      </rPr>
      <t>海博数智冷链预制菜长三角基地</t>
    </r>
  </si>
  <si>
    <r>
      <rPr>
        <sz val="10"/>
        <rFont val="方正仿宋简体"/>
        <family val="3"/>
        <charset val="134"/>
      </rPr>
      <t>第一工园</t>
    </r>
    <r>
      <rPr>
        <sz val="10"/>
        <rFont val="Times New Roman"/>
        <family val="1"/>
      </rPr>
      <t>•</t>
    </r>
    <r>
      <rPr>
        <sz val="10"/>
        <rFont val="方正仿宋简体"/>
        <family val="3"/>
        <charset val="134"/>
      </rPr>
      <t>江宁智造港</t>
    </r>
  </si>
  <si>
    <r>
      <rPr>
        <sz val="10"/>
        <color theme="1"/>
        <rFont val="方正仿宋简体"/>
        <family val="3"/>
        <charset val="134"/>
      </rPr>
      <t>★北京协和医学院南京医院国家皮肤病医学中心（一期）</t>
    </r>
    <phoneticPr fontId="2" type="noConversion"/>
  </si>
  <si>
    <r>
      <rPr>
        <sz val="10"/>
        <rFont val="方正仿宋简体"/>
        <family val="3"/>
        <charset val="134"/>
      </rPr>
      <t>南京智能计算中心（三期）</t>
    </r>
    <phoneticPr fontId="2" type="noConversion"/>
  </si>
  <si>
    <r>
      <rPr>
        <sz val="10"/>
        <rFont val="方正仿宋简体"/>
        <family val="3"/>
        <charset val="134"/>
      </rPr>
      <t>南京榕景科技中心</t>
    </r>
  </si>
  <si>
    <r>
      <rPr>
        <sz val="10"/>
        <rFont val="方正仿宋简体"/>
        <family val="3"/>
        <charset val="134"/>
      </rPr>
      <t>科复时代国际创新中心</t>
    </r>
  </si>
  <si>
    <r>
      <rPr>
        <sz val="10"/>
        <rFont val="方正仿宋简体"/>
        <family val="3"/>
        <charset val="134"/>
      </rPr>
      <t>圣和智能健康产业基地二期</t>
    </r>
  </si>
  <si>
    <r>
      <rPr>
        <sz val="10"/>
        <color indexed="8"/>
        <rFont val="方正仿宋简体"/>
        <family val="3"/>
        <charset val="134"/>
      </rPr>
      <t>紫峰天然气二期（暂定名）</t>
    </r>
    <phoneticPr fontId="2" type="noConversion"/>
  </si>
  <si>
    <r>
      <rPr>
        <sz val="10"/>
        <color indexed="8"/>
        <rFont val="方正仿宋简体"/>
        <family val="3"/>
        <charset val="134"/>
      </rPr>
      <t>康缘药业南京研发及销售总部（暂定名）</t>
    </r>
    <r>
      <rPr>
        <sz val="10"/>
        <color indexed="8"/>
        <rFont val="Times New Roman"/>
        <family val="1"/>
      </rPr>
      <t xml:space="preserve"> </t>
    </r>
    <phoneticPr fontId="2" type="noConversion"/>
  </si>
  <si>
    <r>
      <rPr>
        <sz val="10"/>
        <color indexed="8"/>
        <rFont val="方正仿宋简体"/>
        <family val="3"/>
        <charset val="134"/>
      </rPr>
      <t>南京广维智能制造产业园（暂定名）</t>
    </r>
    <phoneticPr fontId="2" type="noConversion"/>
  </si>
  <si>
    <r>
      <rPr>
        <sz val="10"/>
        <color indexed="8"/>
        <rFont val="方正仿宋简体"/>
        <family val="3"/>
        <charset val="134"/>
      </rPr>
      <t>星耀智谷都市工业综合体（暂定）</t>
    </r>
  </si>
  <si>
    <r>
      <rPr>
        <sz val="10"/>
        <color indexed="8"/>
        <rFont val="方正仿宋简体"/>
        <family val="3"/>
        <charset val="134"/>
      </rPr>
      <t>中抗生物医药创新基地（暂定名）</t>
    </r>
  </si>
  <si>
    <r>
      <rPr>
        <sz val="10"/>
        <color indexed="8"/>
        <rFont val="方正仿宋简体"/>
        <family val="3"/>
        <charset val="134"/>
      </rPr>
      <t>万马智能制造（南京）产业园</t>
    </r>
  </si>
  <si>
    <r>
      <rPr>
        <sz val="10"/>
        <color indexed="8"/>
        <rFont val="方正仿宋简体"/>
        <family val="3"/>
        <charset val="134"/>
      </rPr>
      <t>上海新动力动力电池包生产基地（暂定名）</t>
    </r>
    <r>
      <rPr>
        <sz val="10"/>
        <color indexed="8"/>
        <rFont val="Times New Roman"/>
        <family val="1"/>
      </rPr>
      <t xml:space="preserve"> </t>
    </r>
  </si>
  <si>
    <r>
      <rPr>
        <sz val="10"/>
        <color indexed="8"/>
        <rFont val="方正仿宋简体"/>
        <family val="3"/>
        <charset val="134"/>
      </rPr>
      <t>中牧股份南京高端制剂生产基地</t>
    </r>
    <phoneticPr fontId="2" type="noConversion"/>
  </si>
  <si>
    <r>
      <rPr>
        <sz val="10"/>
        <color indexed="8"/>
        <rFont val="方正仿宋简体"/>
        <family val="3"/>
        <charset val="134"/>
      </rPr>
      <t>★中船麦基嘉船舶装备研发制造基地</t>
    </r>
    <phoneticPr fontId="2" type="noConversion"/>
  </si>
  <si>
    <r>
      <rPr>
        <sz val="10"/>
        <color indexed="8"/>
        <rFont val="方正仿宋简体"/>
        <family val="3"/>
        <charset val="134"/>
      </rPr>
      <t>清洁能源高效节能装备</t>
    </r>
  </si>
  <si>
    <r>
      <rPr>
        <sz val="10"/>
        <color indexed="8"/>
        <rFont val="方正仿宋简体"/>
        <family val="3"/>
        <charset val="134"/>
      </rPr>
      <t>徐工凯宫盾构机租赁与再利用</t>
    </r>
  </si>
  <si>
    <r>
      <rPr>
        <sz val="10"/>
        <rFont val="方正仿宋简体"/>
        <family val="3"/>
        <charset val="134"/>
      </rPr>
      <t>江南环保园危险废物综合处理工程</t>
    </r>
  </si>
  <si>
    <r>
      <rPr>
        <sz val="10"/>
        <rFont val="方正仿宋简体"/>
        <family val="3"/>
        <charset val="134"/>
      </rPr>
      <t>新能源及传统汽车回收拆解</t>
    </r>
  </si>
  <si>
    <r>
      <rPr>
        <sz val="10"/>
        <rFont val="方正仿宋简体"/>
        <family val="3"/>
        <charset val="134"/>
      </rPr>
      <t>江南环保产业园炉渣综合处置利用</t>
    </r>
  </si>
  <si>
    <r>
      <rPr>
        <sz val="10"/>
        <rFont val="方正仿宋简体"/>
        <family val="3"/>
        <charset val="134"/>
      </rPr>
      <t>好未来环保科技再生资源产业</t>
    </r>
  </si>
  <si>
    <r>
      <rPr>
        <sz val="10"/>
        <rFont val="方正仿宋简体"/>
        <family val="3"/>
        <charset val="134"/>
      </rPr>
      <t>海博自动化设备、精密部件</t>
    </r>
  </si>
  <si>
    <r>
      <rPr>
        <sz val="10"/>
        <rFont val="方正仿宋简体"/>
        <family val="3"/>
        <charset val="134"/>
      </rPr>
      <t>华友钴业新能源电池绿色高值化综合循环</t>
    </r>
    <phoneticPr fontId="2" type="noConversion"/>
  </si>
  <si>
    <r>
      <t>“</t>
    </r>
    <r>
      <rPr>
        <sz val="10"/>
        <rFont val="方正仿宋简体"/>
        <family val="3"/>
        <charset val="134"/>
      </rPr>
      <t>炼钢转炉、矿热炉、玻璃纤维喷吹等高温工业烟气余热回收系统</t>
    </r>
    <r>
      <rPr>
        <sz val="10"/>
        <rFont val="Times New Roman"/>
        <family val="1"/>
      </rPr>
      <t>”</t>
    </r>
    <r>
      <rPr>
        <sz val="10"/>
        <rFont val="方正仿宋简体"/>
        <family val="3"/>
        <charset val="134"/>
      </rPr>
      <t>产业化基地的建设</t>
    </r>
    <phoneticPr fontId="2" type="noConversion"/>
  </si>
  <si>
    <r>
      <rPr>
        <sz val="10"/>
        <rFont val="方正仿宋简体"/>
        <family val="3"/>
        <charset val="134"/>
      </rPr>
      <t>佳盛机电</t>
    </r>
    <r>
      <rPr>
        <sz val="10"/>
        <rFont val="Times New Roman"/>
        <family val="1"/>
      </rPr>
      <t>5G</t>
    </r>
    <r>
      <rPr>
        <sz val="10"/>
        <rFont val="方正仿宋简体"/>
        <family val="3"/>
        <charset val="134"/>
      </rPr>
      <t>工业互联网智能装备研发生产基地</t>
    </r>
    <phoneticPr fontId="2" type="noConversion"/>
  </si>
  <si>
    <r>
      <t>“</t>
    </r>
    <r>
      <rPr>
        <sz val="10"/>
        <color indexed="8"/>
        <rFont val="方正仿宋简体"/>
        <family val="3"/>
        <charset val="134"/>
      </rPr>
      <t>巨唐慧谷</t>
    </r>
    <r>
      <rPr>
        <sz val="10"/>
        <color indexed="8"/>
        <rFont val="Times New Roman"/>
        <family val="1"/>
      </rPr>
      <t>”</t>
    </r>
    <r>
      <rPr>
        <sz val="10"/>
        <color indexed="8"/>
        <rFont val="方正仿宋简体"/>
        <family val="3"/>
        <charset val="134"/>
      </rPr>
      <t>南京汤山军民融合产业园一期</t>
    </r>
    <phoneticPr fontId="2" type="noConversion"/>
  </si>
  <si>
    <r>
      <rPr>
        <sz val="10"/>
        <rFont val="方正仿宋简体"/>
        <family val="3"/>
        <charset val="134"/>
      </rPr>
      <t>戎工军创园</t>
    </r>
  </si>
  <si>
    <r>
      <rPr>
        <sz val="10"/>
        <color indexed="8"/>
        <rFont val="方正仿宋简体"/>
        <family val="3"/>
        <charset val="134"/>
      </rPr>
      <t>移动通信基站天线研发</t>
    </r>
  </si>
  <si>
    <r>
      <rPr>
        <sz val="10"/>
        <color indexed="8"/>
        <rFont val="方正仿宋简体"/>
        <family val="3"/>
        <charset val="134"/>
      </rPr>
      <t>新能源充电桩研发生产</t>
    </r>
    <phoneticPr fontId="2" type="noConversion"/>
  </si>
  <si>
    <r>
      <rPr>
        <sz val="10"/>
        <color indexed="8"/>
        <rFont val="方正仿宋简体"/>
        <family val="3"/>
        <charset val="134"/>
      </rPr>
      <t>智能化电力系统辅助设备研发制造基地</t>
    </r>
    <phoneticPr fontId="2" type="noConversion"/>
  </si>
  <si>
    <r>
      <t>3D</t>
    </r>
    <r>
      <rPr>
        <sz val="10"/>
        <color indexed="8"/>
        <rFont val="方正仿宋简体"/>
        <family val="3"/>
        <charset val="134"/>
      </rPr>
      <t>激光打印系统及设备研发制造基地建设</t>
    </r>
    <phoneticPr fontId="2" type="noConversion"/>
  </si>
  <si>
    <r>
      <rPr>
        <sz val="10"/>
        <color indexed="8"/>
        <rFont val="方正仿宋简体"/>
        <family val="3"/>
        <charset val="134"/>
      </rPr>
      <t>高分子材料研发</t>
    </r>
  </si>
  <si>
    <r>
      <rPr>
        <sz val="10"/>
        <color theme="1"/>
        <rFont val="方正仿宋简体"/>
        <family val="3"/>
        <charset val="134"/>
      </rPr>
      <t>成山工业集中区</t>
    </r>
    <r>
      <rPr>
        <sz val="10"/>
        <color theme="1"/>
        <rFont val="Times New Roman"/>
        <family val="1"/>
      </rPr>
      <t>41</t>
    </r>
    <r>
      <rPr>
        <sz val="10"/>
        <color theme="1"/>
        <rFont val="方正仿宋简体"/>
        <family val="3"/>
        <charset val="134"/>
      </rPr>
      <t>亩先行启动区</t>
    </r>
  </si>
  <si>
    <r>
      <rPr>
        <sz val="10"/>
        <color theme="1"/>
        <rFont val="方正仿宋简体"/>
        <family val="3"/>
        <charset val="134"/>
      </rPr>
      <t>南京万汇智能增材制造（</t>
    </r>
    <r>
      <rPr>
        <sz val="10"/>
        <color theme="1"/>
        <rFont val="Times New Roman"/>
        <family val="1"/>
      </rPr>
      <t>3D</t>
    </r>
    <r>
      <rPr>
        <sz val="10"/>
        <color theme="1"/>
        <rFont val="方正仿宋简体"/>
        <family val="3"/>
        <charset val="134"/>
      </rPr>
      <t>打印）中心</t>
    </r>
    <phoneticPr fontId="2" type="noConversion"/>
  </si>
  <si>
    <r>
      <rPr>
        <sz val="10"/>
        <color theme="1"/>
        <rFont val="方正仿宋简体"/>
        <family val="3"/>
        <charset val="134"/>
      </rPr>
      <t>智能化电力系统辅助设备研发制造基地</t>
    </r>
    <phoneticPr fontId="2" type="noConversion"/>
  </si>
  <si>
    <r>
      <rPr>
        <sz val="10"/>
        <color indexed="8"/>
        <rFont val="方正仿宋简体"/>
        <family val="3"/>
        <charset val="134"/>
      </rPr>
      <t>年产</t>
    </r>
    <r>
      <rPr>
        <sz val="10"/>
        <rFont val="Times New Roman"/>
        <family val="1"/>
      </rPr>
      <t>30</t>
    </r>
    <r>
      <rPr>
        <sz val="10"/>
        <rFont val="方正仿宋简体"/>
        <family val="3"/>
        <charset val="134"/>
      </rPr>
      <t>万台智能投影机</t>
    </r>
    <phoneticPr fontId="2" type="noConversion"/>
  </si>
  <si>
    <r>
      <rPr>
        <sz val="10"/>
        <color indexed="8"/>
        <rFont val="方正仿宋简体"/>
        <family val="3"/>
        <charset val="134"/>
      </rPr>
      <t>汽车尾气净化装备</t>
    </r>
    <phoneticPr fontId="2" type="noConversion"/>
  </si>
  <si>
    <r>
      <rPr>
        <sz val="10"/>
        <color indexed="8"/>
        <rFont val="方正仿宋简体"/>
        <family val="3"/>
        <charset val="134"/>
      </rPr>
      <t>年产</t>
    </r>
    <r>
      <rPr>
        <sz val="10"/>
        <color indexed="8"/>
        <rFont val="Times New Roman"/>
        <family val="1"/>
      </rPr>
      <t>5000</t>
    </r>
    <r>
      <rPr>
        <sz val="10"/>
        <color indexed="8"/>
        <rFont val="方正仿宋简体"/>
        <family val="3"/>
        <charset val="134"/>
      </rPr>
      <t>台机房专用空调</t>
    </r>
    <phoneticPr fontId="2" type="noConversion"/>
  </si>
  <si>
    <r>
      <rPr>
        <sz val="10"/>
        <color indexed="8"/>
        <rFont val="方正仿宋简体"/>
        <family val="3"/>
        <charset val="134"/>
      </rPr>
      <t>医疗设备研发、生产</t>
    </r>
    <phoneticPr fontId="2" type="noConversion"/>
  </si>
  <si>
    <r>
      <rPr>
        <sz val="10"/>
        <color indexed="8"/>
        <rFont val="方正仿宋简体"/>
        <family val="3"/>
        <charset val="134"/>
      </rPr>
      <t>年产电池集流体用</t>
    </r>
    <r>
      <rPr>
        <sz val="10"/>
        <color indexed="8"/>
        <rFont val="Times New Roman"/>
        <family val="1"/>
      </rPr>
      <t>pp</t>
    </r>
    <r>
      <rPr>
        <sz val="10"/>
        <color indexed="8"/>
        <rFont val="方正仿宋简体"/>
        <family val="3"/>
        <charset val="134"/>
      </rPr>
      <t>基复合铝箔</t>
    </r>
    <r>
      <rPr>
        <sz val="10"/>
        <color indexed="8"/>
        <rFont val="Times New Roman"/>
        <family val="1"/>
      </rPr>
      <t>5</t>
    </r>
    <r>
      <rPr>
        <sz val="10"/>
        <color indexed="8"/>
        <rFont val="方正仿宋简体"/>
        <family val="3"/>
        <charset val="134"/>
      </rPr>
      <t>亿</t>
    </r>
    <r>
      <rPr>
        <sz val="10"/>
        <color indexed="8"/>
        <rFont val="Times New Roman"/>
        <family val="1"/>
      </rPr>
      <t>m</t>
    </r>
    <r>
      <rPr>
        <vertAlign val="superscript"/>
        <sz val="10"/>
        <color indexed="8"/>
        <rFont val="Times New Roman"/>
        <family val="1"/>
      </rPr>
      <t>2</t>
    </r>
    <r>
      <rPr>
        <sz val="10"/>
        <color indexed="8"/>
        <rFont val="方正仿宋简体"/>
        <family val="3"/>
        <charset val="134"/>
      </rPr>
      <t>生产</t>
    </r>
    <phoneticPr fontId="2" type="noConversion"/>
  </si>
  <si>
    <r>
      <rPr>
        <sz val="10"/>
        <rFont val="方正仿宋简体"/>
        <family val="3"/>
        <charset val="134"/>
      </rPr>
      <t>新能源智能复合铜箔一体机、网状铜箔专用设备</t>
    </r>
    <phoneticPr fontId="2" type="noConversion"/>
  </si>
  <si>
    <r>
      <rPr>
        <sz val="10"/>
        <color indexed="8"/>
        <rFont val="方正仿宋简体"/>
        <family val="3"/>
        <charset val="134"/>
      </rPr>
      <t>环保装备制造产业园</t>
    </r>
    <phoneticPr fontId="2" type="noConversion"/>
  </si>
  <si>
    <r>
      <rPr>
        <sz val="10"/>
        <color indexed="8"/>
        <rFont val="方正仿宋简体"/>
        <family val="3"/>
        <charset val="134"/>
      </rPr>
      <t>智荟港产业园</t>
    </r>
    <phoneticPr fontId="2" type="noConversion"/>
  </si>
  <si>
    <r>
      <rPr>
        <sz val="10"/>
        <color indexed="8"/>
        <rFont val="方正仿宋简体"/>
        <family val="3"/>
        <charset val="134"/>
      </rPr>
      <t>致特恒航空无人机制造</t>
    </r>
    <phoneticPr fontId="2" type="noConversion"/>
  </si>
  <si>
    <r>
      <rPr>
        <sz val="10"/>
        <color indexed="8"/>
        <rFont val="方正仿宋简体"/>
        <family val="3"/>
        <charset val="134"/>
      </rPr>
      <t>制氧、制氢分子筛等高附加值材料生产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方正仿宋简体"/>
        <family val="3"/>
        <charset val="134"/>
      </rPr>
      <t>拟）</t>
    </r>
    <phoneticPr fontId="2" type="noConversion"/>
  </si>
  <si>
    <r>
      <rPr>
        <sz val="10"/>
        <color theme="1"/>
        <rFont val="方正仿宋简体"/>
        <family val="3"/>
        <charset val="134"/>
      </rPr>
      <t>南京集散国际处理中心工程（一期）</t>
    </r>
  </si>
  <si>
    <r>
      <rPr>
        <sz val="10"/>
        <color indexed="8"/>
        <rFont val="方正仿宋简体"/>
        <family val="3"/>
        <charset val="134"/>
      </rPr>
      <t>房车及消防等特种保障车辆研发、生产与销售</t>
    </r>
  </si>
  <si>
    <r>
      <rPr>
        <sz val="10"/>
        <color indexed="8"/>
        <rFont val="方正仿宋简体"/>
        <family val="3"/>
        <charset val="134"/>
      </rPr>
      <t>智能物流仓储设备制造厂区（三期）</t>
    </r>
  </si>
  <si>
    <r>
      <rPr>
        <sz val="10"/>
        <color indexed="8"/>
        <rFont val="方正仿宋简体"/>
        <family val="3"/>
        <charset val="134"/>
      </rPr>
      <t>西宁智能窗业</t>
    </r>
  </si>
  <si>
    <r>
      <rPr>
        <sz val="10"/>
        <color indexed="8"/>
        <rFont val="方正仿宋简体"/>
        <family val="3"/>
        <charset val="134"/>
      </rPr>
      <t>金属精密弹性原件</t>
    </r>
  </si>
  <si>
    <r>
      <rPr>
        <sz val="10"/>
        <color indexed="8"/>
        <rFont val="方正仿宋简体"/>
        <family val="3"/>
        <charset val="134"/>
      </rPr>
      <t>电力设备生产</t>
    </r>
  </si>
  <si>
    <r>
      <rPr>
        <sz val="10"/>
        <color indexed="8"/>
        <rFont val="方正仿宋简体"/>
        <family val="3"/>
        <charset val="134"/>
      </rPr>
      <t>数字出版云平台</t>
    </r>
  </si>
  <si>
    <r>
      <rPr>
        <sz val="10"/>
        <color indexed="8"/>
        <rFont val="方正仿宋简体"/>
        <family val="3"/>
        <charset val="134"/>
      </rPr>
      <t>汽车零部件及配件制造</t>
    </r>
    <phoneticPr fontId="2" type="noConversion"/>
  </si>
  <si>
    <r>
      <rPr>
        <sz val="10"/>
        <color theme="1"/>
        <rFont val="方正仿宋简体"/>
        <family val="3"/>
        <charset val="134"/>
      </rPr>
      <t>新能源线束</t>
    </r>
    <phoneticPr fontId="2" type="noConversion"/>
  </si>
  <si>
    <r>
      <rPr>
        <sz val="10"/>
        <color theme="1"/>
        <rFont val="方正仿宋简体"/>
        <family val="3"/>
        <charset val="134"/>
      </rPr>
      <t>烘焙食品的生产与智能仓储物流</t>
    </r>
    <phoneticPr fontId="2" type="noConversion"/>
  </si>
  <si>
    <r>
      <rPr>
        <sz val="10"/>
        <color theme="1"/>
        <rFont val="方正仿宋简体"/>
        <family val="3"/>
        <charset val="134"/>
      </rPr>
      <t>新型模块化建筑构件工厂化生产基地二期</t>
    </r>
    <phoneticPr fontId="2" type="noConversion"/>
  </si>
  <si>
    <r>
      <rPr>
        <sz val="10"/>
        <color theme="1"/>
        <rFont val="方正仿宋简体"/>
        <family val="3"/>
        <charset val="134"/>
      </rPr>
      <t>高速齿轮及减速机产品</t>
    </r>
  </si>
  <si>
    <t>☆新型吸附材料研发生产</t>
    <phoneticPr fontId="2" type="noConversion"/>
  </si>
  <si>
    <r>
      <rPr>
        <sz val="10"/>
        <rFont val="方正仿宋简体"/>
        <family val="3"/>
        <charset val="134"/>
      </rPr>
      <t>屹丰年产</t>
    </r>
    <r>
      <rPr>
        <sz val="10"/>
        <rFont val="Times New Roman"/>
        <family val="1"/>
      </rPr>
      <t>310</t>
    </r>
    <r>
      <rPr>
        <sz val="10"/>
        <rFont val="方正仿宋简体"/>
        <family val="3"/>
        <charset val="134"/>
      </rPr>
      <t>万件汽车车身冲压件模具（北区）项目及扩产项目</t>
    </r>
  </si>
  <si>
    <r>
      <rPr>
        <b/>
        <sz val="10"/>
        <color theme="1"/>
        <rFont val="宋体"/>
        <family val="3"/>
        <charset val="134"/>
      </rPr>
      <t>江宁开发区（含未来科技城）（</t>
    </r>
    <r>
      <rPr>
        <b/>
        <sz val="10"/>
        <color theme="1"/>
        <rFont val="Times New Roman"/>
        <family val="1"/>
      </rPr>
      <t>29</t>
    </r>
    <r>
      <rPr>
        <b/>
        <sz val="10"/>
        <color theme="1"/>
        <rFont val="宋体"/>
        <family val="3"/>
        <charset val="134"/>
      </rPr>
      <t>个）</t>
    </r>
    <phoneticPr fontId="2" type="noConversion"/>
  </si>
  <si>
    <r>
      <rPr>
        <b/>
        <sz val="11"/>
        <color theme="1"/>
        <rFont val="宋体"/>
        <family val="3"/>
        <charset val="134"/>
      </rPr>
      <t>合计（</t>
    </r>
    <r>
      <rPr>
        <b/>
        <sz val="11"/>
        <color theme="1"/>
        <rFont val="Times New Roman"/>
        <family val="1"/>
      </rPr>
      <t>86</t>
    </r>
    <r>
      <rPr>
        <b/>
        <sz val="11"/>
        <color theme="1"/>
        <rFont val="宋体"/>
        <family val="3"/>
        <charset val="134"/>
      </rPr>
      <t>个）</t>
    </r>
    <phoneticPr fontId="2" type="noConversion"/>
  </si>
  <si>
    <t>江宁区2024年度重大产业项目计划（实施类）</t>
    <phoneticPr fontId="2" type="noConversion"/>
  </si>
  <si>
    <t>江宁区2024年度重大产业项目计划（储备类）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</si>
</sst>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indexed="8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Helv"/>
    </font>
    <font>
      <sz val="9"/>
      <name val="宋体"/>
      <family val="3"/>
      <charset val="134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方正仿宋简体"/>
      <family val="3"/>
      <charset val="134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name val="宋体"/>
      <family val="3"/>
      <charset val="134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0"/>
      <name val="宋体"/>
      <family val="3"/>
      <charset val="134"/>
    </font>
    <font>
      <u/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0"/>
      <color theme="1"/>
      <name val="宋体"/>
      <family val="3"/>
      <charset val="134"/>
    </font>
    <font>
      <b/>
      <sz val="10"/>
      <color indexed="8"/>
      <name val="宋体"/>
      <family val="3"/>
      <charset val="134"/>
    </font>
    <font>
      <vertAlign val="superscript"/>
      <sz val="10"/>
      <color indexed="8"/>
      <name val="Times New Roman"/>
      <family val="1"/>
    </font>
    <font>
      <b/>
      <sz val="11"/>
      <color theme="1"/>
      <name val="宋体"/>
      <family val="3"/>
      <charset val="134"/>
    </font>
    <font>
      <sz val="24"/>
      <color indexed="8"/>
      <name val="方正小标宋简体"/>
      <family val="3"/>
      <charset val="134"/>
    </font>
    <font>
      <sz val="10"/>
      <color theme="1"/>
      <name val="方正仿宋简体"/>
      <family val="3"/>
      <charset val="134"/>
    </font>
    <font>
      <b/>
      <sz val="10"/>
      <name val="Times New Roman"/>
      <family val="3"/>
      <charset val="134"/>
    </font>
    <font>
      <sz val="10"/>
      <color indexed="8"/>
      <name val="方正仿宋简体"/>
      <family val="3"/>
      <charset val="134"/>
    </font>
    <font>
      <sz val="10"/>
      <color rgb="FF000000"/>
      <name val="方正仿宋简体"/>
      <family val="3"/>
      <charset val="134"/>
    </font>
    <font>
      <b/>
      <sz val="10"/>
      <color theme="1"/>
      <name val="Times New Roman"/>
      <family val="3"/>
      <charset val="134"/>
    </font>
    <font>
      <b/>
      <sz val="11"/>
      <color theme="1"/>
      <name val="Times New Roman"/>
      <family val="3"/>
      <charset val="134"/>
    </font>
    <font>
      <sz val="24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4" fillId="0" borderId="0">
      <alignment vertical="center"/>
    </xf>
  </cellStyleXfs>
  <cellXfs count="38">
    <xf numFmtId="0" fontId="0" fillId="0" borderId="0" xfId="0">
      <alignment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18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5" fillId="0" borderId="0" xfId="0" applyFont="1">
      <alignment vertical="center"/>
    </xf>
    <xf numFmtId="0" fontId="1" fillId="0" borderId="0" xfId="0" applyFont="1">
      <alignment vertical="center"/>
    </xf>
    <xf numFmtId="0" fontId="9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27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2" xr:uid="{00000000-0005-0000-0000-000001000000}"/>
    <cellStyle name="常规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" name="Text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" name="TextBox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" name="TextBox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" name="TextBox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" name="TextBox 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" name="TextBox 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" name="TextBox 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0" name="TextBox 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2" name="TextBox 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4" name="TextBox 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6" name="TextBox 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8" name="TextBox 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0" name="TextBox 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2" name="TextBox 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4" name="TextBox 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6" name="TextBox 7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8" name="TextBox 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0" name="TextBox 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2" name="TextBox 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4" name="TextBox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6" name="TextBox 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8" name="TextBox 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0" name="TextBox 4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2" name="TextBox 7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4" name="TextBox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6" name="TextBox 7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8" name="TextBox 4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0" name="TextBox 7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2" name="TextBox 4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4" name="TextBox 7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198501</xdr:colOff>
      <xdr:row>0</xdr:row>
      <xdr:rowOff>63373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66700" y="0"/>
          <a:ext cx="188976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6" name="TextBox 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8" name="TextBox 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0" name="TextBox 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2" name="TextBox 7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4" name="TextBox 4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6" name="TextBox 7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8" name="TextBox 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0" name="TextBox 7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2" name="TextBox 4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4" name="TextBox 7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6" name="TextBox 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8" name="TextBox 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0" name="TextBox 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2" name="TextBox 7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4" name="TextBox 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6" name="TextBox 7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8" name="TextBox 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9" name="TextBox 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0" name="TextBox 7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1" name="TextBox 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2" name="TextBox 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3" name="TextBox 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4" name="TextBox 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5" name="TextBox 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6" name="TextBox 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7" name="TextBox 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8" name="TextBox 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9" name="TextBox 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0" name="TextBox 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1" name="TextBox 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2" name="TextBox 7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3" name="TextBox 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4" name="TextBox 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5" name="TextBox 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6" name="TextBox 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7" name="TextBox 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8" name="TextBox 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9" name="TextBox 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0" name="TextBox 7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1" name="TextBox 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2" name="TextBox 4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3" name="TextBox 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4" name="TextBox 7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5" name="TextBox 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6" name="TextBox 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7" name="TextBox 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8" name="TextBox 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9" name="TextBox 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0" name="TextBox 4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1" name="TextBox 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2" name="TextBox 7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3" name="TextBox 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4" name="TextBox 4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5" name="TextBox 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6" name="TextBox 7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7" name="TextBox 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8" name="TextBox 4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9" name="TextBox 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0" name="TextBox 7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1" name="TextBox 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2" name="TextBox 4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3" name="TextBox 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4" name="TextBox 7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5" name="TextBox 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6" name="TextBox 4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7" name="TextBox 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8" name="TextBox 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9" name="TextBox 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0" name="TextBox 4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1" name="TextBox 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2" name="TextBox 7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3" name="TextBox 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4" name="TextBox 4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5" name="TextBox 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6" name="TextBox 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7" name="TextBox 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8" name="TextBox 4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9" name="TextBox 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0" name="TextBox 7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1" name="TextBox 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2" name="TextBox 4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3" name="TextBox 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4" name="TextBox 7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5" name="TextBox 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6" name="TextBox 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7" name="TextBox 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8" name="TextBox 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9" name="TextBox 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0" name="TextBox 4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1" name="TextBox 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2" name="TextBox 7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3" name="TextBox 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4" name="TextBox 4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5" name="TextBox 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6" name="TextBox 7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7" name="TextBox 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8" name="TextBox 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9" name="TextBox 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0" name="TextBox 7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1" name="TextBox 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2" name="TextBox 4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3" name="TextBox 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4" name="TextBox 7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5" name="TextBox 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6" name="TextBox 4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7" name="TextBox 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8" name="TextBox 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9" name="TextBox 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0" name="TextBox 4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1" name="TextBox 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2" name="TextBox 7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198501</xdr:colOff>
      <xdr:row>0</xdr:row>
      <xdr:rowOff>63373</xdr:rowOff>
    </xdr:to>
    <xdr:sp macro="" textlink="">
      <xdr:nvSpPr>
        <xdr:cNvPr id="193" name="TextBox 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266700" y="0"/>
          <a:ext cx="188976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4" name="TextBox 4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5" name="TextBox 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6" name="TextBox 7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7" name="TextBox 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8" name="TextBox 4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9" name="TextBox 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0" name="TextBox 7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1" name="TextBox 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2" name="TextBox 4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3" name="TextBox 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4" name="TextBox 7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5" name="TextBox 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6" name="TextBox 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7" name="TextBox 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8" name="TextBox 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9" name="TextBox 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10" name="TextBox 4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11" name="TextBox 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12" name="TextBox 7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13" name="TextBox 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14" name="TextBox 4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15" name="TextBox 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16" name="TextBox 7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17" name="TextBox 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18" name="TextBox 4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19" name="TextBox 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20" name="TextBox 7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21" name="TextBox 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22" name="TextBox 4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23" name="TextBox 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24" name="TextBox 7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25" name="TextBox 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26" name="TextBox 4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27" name="TextBox 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28" name="TextBox 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29" name="TextBox 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30" name="TextBox 4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31" name="TextBox 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32" name="TextBox 7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33" name="TextBox 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34" name="TextBox 4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35" name="TextBox 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36" name="TextBox 7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37" name="TextBox 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38" name="TextBox 4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39" name="TextBox 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40" name="TextBox 7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41" name="TextBox 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42" name="TextBox 4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43" name="TextBox 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44" name="TextBox 7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45" name="TextBox 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46" name="TextBox 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47" name="TextBox 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48" name="TextBox 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49" name="TextBox 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50" name="TextBox 4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51" name="TextBox 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52" name="TextBox 7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53" name="TextBox 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54" name="TextBox 4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55" name="TextBox 1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56" name="TextBox 7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57" name="TextBox 1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58" name="TextBox 4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59" name="TextBox 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60" name="TextBox 7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61" name="TextBox 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62" name="TextBox 4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63" name="TextBox 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64" name="TextBox 7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65" name="TextBox 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66" name="TextBox 4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67" name="TextBox 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68" name="TextBox 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69" name="TextBox 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70" name="TextBox 4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71" name="TextBox 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72" name="TextBox 7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73" name="TextBox 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74" name="TextBox 4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75" name="TextBox 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76" name="TextBox 7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77" name="TextBox 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78" name="TextBox 4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79" name="TextBox 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80" name="TextBox 7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81" name="TextBox 1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82" name="TextBox 4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83" name="TextBox 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84" name="TextBox 7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85" name="TextBox 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86" name="TextBox 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87" name="TextBox 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88" name="TextBox 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89" name="TextBox 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90" name="TextBox 4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91" name="TextBox 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92" name="TextBox 7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93" name="TextBox 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94" name="TextBox 4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95" name="TextBox 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96" name="TextBox 7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97" name="TextBox 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98" name="TextBox 4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99" name="TextBox 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00" name="TextBox 7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01" name="TextBox 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02" name="TextBox 4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03" name="TextBox 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04" name="TextBox 7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05" name="TextBox 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06" name="TextBox 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07" name="TextBox 1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08" name="TextBox 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09" name="TextBox 1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10" name="TextBox 4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11" name="TextBox 1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12" name="TextBox 7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13" name="TextBox 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14" name="TextBox 4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15" name="TextBox 1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16" name="TextBox 7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17" name="TextBox 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18" name="TextBox 4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19" name="TextBox 1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20" name="TextBox 7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198501</xdr:colOff>
      <xdr:row>0</xdr:row>
      <xdr:rowOff>63373</xdr:rowOff>
    </xdr:to>
    <xdr:sp macro="" textlink="">
      <xdr:nvSpPr>
        <xdr:cNvPr id="321" name="TextBox 1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266700" y="0"/>
          <a:ext cx="188976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22" name="TextBox 4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23" name="TextBox 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24" name="TextBox 7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25" name="TextBox 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26" name="TextBox 4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27" name="TextBox 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28" name="TextBox 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29" name="TextBox 1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30" name="TextBox 4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31" name="TextBox 1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32" name="TextBox 7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33" name="TextBox 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34" name="TextBox 4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35" name="TextBox 1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36" name="TextBox 7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37" name="TextBox 1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38" name="TextBox 4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39" name="TextBox 1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40" name="TextBox 7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41" name="TextBox 1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42" name="TextBox 4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43" name="TextBox 1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44" name="TextBox 7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45" name="TextBox 1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46" name="TextBox 4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47" name="TextBox 1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48" name="TextBox 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49" name="TextBox 1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50" name="TextBox 4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51" name="TextBox 1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52" name="TextBox 7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53" name="TextBox 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54" name="TextBox 4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55" name="TextBox 1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56" name="TextBox 7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57" name="TextBox 1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58" name="TextBox 4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59" name="TextBox 1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60" name="TextBox 7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61" name="TextBox 1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62" name="TextBox 4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63" name="TextBox 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64" name="TextBox 7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65" name="TextBox 1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66" name="TextBox 4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67" name="TextBox 1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68" name="TextBox 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69" name="TextBox 1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70" name="TextBox 4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71" name="TextBox 1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72" name="TextBox 7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73" name="TextBox 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74" name="TextBox 4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75" name="TextBox 1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76" name="TextBox 7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77" name="TextBox 1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78" name="TextBox 4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79" name="TextBox 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80" name="TextBox 7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81" name="TextBox 1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82" name="TextBox 4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83" name="TextBox 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84" name="TextBox 7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85" name="TextBox 1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86" name="TextBox 4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87" name="TextBox 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88" name="TextBox 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89" name="TextBox 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90" name="TextBox 4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91" name="TextBox 1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92" name="TextBox 7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93" name="TextBox 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94" name="TextBox 4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95" name="TextBox 1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96" name="TextBox 7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97" name="TextBox 1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98" name="TextBox 4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99" name="TextBox 1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00" name="TextBox 7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01" name="TextBox 1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02" name="TextBox 4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03" name="TextBox 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04" name="TextBox 7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05" name="TextBox 1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06" name="TextBox 4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07" name="TextBox 1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08" name="TextBox 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09" name="TextBox 1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10" name="TextBox 4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11" name="TextBox 1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12" name="TextBox 7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13" name="TextBox 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14" name="TextBox 4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15" name="TextBox 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16" name="TextBox 7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17" name="TextBox 1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18" name="TextBox 4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19" name="TextBox 1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20" name="TextBox 7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21" name="TextBox 1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22" name="TextBox 4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23" name="TextBox 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24" name="TextBox 7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25" name="TextBox 1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26" name="TextBox 4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27" name="TextBox 1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28" name="TextBox 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29" name="TextBox 1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30" name="TextBox 4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31" name="TextBox 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32" name="TextBox 7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33" name="TextBox 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34" name="TextBox 4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35" name="TextBox 1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36" name="TextBox 7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37" name="TextBox 1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38" name="TextBox 4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39" name="TextBox 1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40" name="TextBox 7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41" name="TextBox 1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42" name="TextBox 4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43" name="TextBox 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44" name="TextBox 7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45" name="TextBox 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46" name="TextBox 4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47" name="TextBox 1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48" name="TextBox 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198501</xdr:colOff>
      <xdr:row>0</xdr:row>
      <xdr:rowOff>63373</xdr:rowOff>
    </xdr:to>
    <xdr:sp macro="" textlink="">
      <xdr:nvSpPr>
        <xdr:cNvPr id="449" name="TextBox 1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266700" y="0"/>
          <a:ext cx="188976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50" name="TextBox 4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51" name="TextBox 1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52" name="TextBox 7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53" name="TextBox 1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54" name="TextBox 4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55" name="TextBox 1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56" name="TextBox 7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57" name="TextBox 1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58" name="TextBox 4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59" name="TextBox 1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60" name="TextBox 7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61" name="TextBox 1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62" name="TextBox 4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63" name="TextBox 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64" name="TextBox 7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65" name="TextBox 1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66" name="TextBox 4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67" name="TextBox 1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68" name="TextBox 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69" name="TextBox 1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70" name="TextBox 4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71" name="TextBox 1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72" name="TextBox 7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73" name="TextBox 1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74" name="TextBox 4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75" name="TextBox 1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76" name="TextBox 7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77" name="TextBox 1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78" name="TextBox 4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79" name="TextBox 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80" name="TextBox 7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81" name="TextBox 1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82" name="TextBox 4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83" name="TextBox 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84" name="TextBox 7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85" name="TextBox 1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86" name="TextBox 4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87" name="TextBox 1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88" name="TextBox 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89" name="TextBox 1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90" name="TextBox 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91" name="TextBox 1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92" name="TextBox 7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93" name="TextBox 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94" name="TextBox 4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95" name="TextBox 1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96" name="TextBox 7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97" name="TextBox 1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98" name="TextBox 4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99" name="TextBox 1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00" name="TextBox 7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01" name="TextBox 1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02" name="TextBox 4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03" name="TextBox 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04" name="TextBox 7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05" name="TextBox 1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06" name="TextBox 4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07" name="TextBox 1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08" name="TextBox 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09" name="TextBox 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10" name="TextBox 4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11" name="TextBox 1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12" name="TextBox 7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13" name="TextBox 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14" name="TextBox 4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15" name="TextBox 1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16" name="TextBox 7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17" name="TextBox 1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18" name="TextBox 4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19" name="TextBox 1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20" name="TextBox 7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21" name="TextBox 1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22" name="TextBox 4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23" name="TextBox 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24" name="TextBox 7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25" name="TextBox 1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26" name="TextBox 4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27" name="TextBox 1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28" name="TextBox 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29" name="TextBox 1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30" name="TextBox 4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31" name="TextBox 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32" name="TextBox 7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33" name="TextBox 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34" name="TextBox 4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35" name="TextBox 1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36" name="TextBox 7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37" name="TextBox 1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38" name="TextBox 4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39" name="TextBox 1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40" name="TextBox 7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41" name="TextBox 1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42" name="TextBox 4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43" name="TextBox 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44" name="TextBox 7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45" name="TextBox 1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46" name="TextBox 4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47" name="TextBox 1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48" name="TextBox 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49" name="TextBox 1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50" name="TextBox 4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51" name="TextBox 1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52" name="TextBox 7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53" name="TextBox 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54" name="TextBox 4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55" name="TextBox 1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56" name="TextBox 7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57" name="TextBox 1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58" name="TextBox 4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59" name="TextBox 1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60" name="TextBox 7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61" name="TextBox 1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62" name="TextBox 4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63" name="TextBox 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64" name="TextBox 7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65" name="TextBox 1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66" name="TextBox 4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67" name="TextBox 1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68" name="TextBox 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69" name="TextBox 1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70" name="TextBox 4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71" name="TextBox 1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72" name="TextBox 7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73" name="TextBox 1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74" name="TextBox 4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75" name="TextBox 1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76" name="TextBox 7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198501</xdr:colOff>
      <xdr:row>0</xdr:row>
      <xdr:rowOff>63373</xdr:rowOff>
    </xdr:to>
    <xdr:sp macro="" textlink="">
      <xdr:nvSpPr>
        <xdr:cNvPr id="577" name="TextBox 1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266700" y="0"/>
          <a:ext cx="188976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78" name="TextBox 4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79" name="TextBox 1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80" name="TextBox 7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81" name="TextBox 1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82" name="TextBox 4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83" name="TextBox 1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84" name="TextBox 7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85" name="TextBox 1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86" name="TextBox 4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87" name="TextBox 1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88" name="TextBox 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89" name="TextBox 1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90" name="TextBox 4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91" name="TextBox 1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92" name="TextBox 7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93" name="TextBox 1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94" name="TextBox 4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95" name="TextBox 1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96" name="TextBox 7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97" name="TextBox 1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98" name="TextBox 4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99" name="TextBox 1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00" name="TextBox 7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01" name="TextBox 1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02" name="TextBox 4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03" name="TextBox 1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04" name="TextBox 7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05" name="TextBox 1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06" name="TextBox 4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07" name="TextBox 1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08" name="TextBox 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09" name="TextBox 1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10" name="TextBox 4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11" name="TextBox 1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12" name="TextBox 7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13" name="TextBox 1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14" name="TextBox 4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15" name="TextBox 1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16" name="TextBox 7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17" name="TextBox 1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18" name="TextBox 4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19" name="TextBox 1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20" name="TextBox 7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21" name="TextBox 1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22" name="TextBox 4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23" name="TextBox 1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24" name="TextBox 7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25" name="TextBox 1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26" name="TextBox 4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27" name="TextBox 1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28" name="TextBox 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29" name="TextBox 1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30" name="TextBox 4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31" name="TextBox 1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32" name="TextBox 7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33" name="TextBox 1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34" name="TextBox 4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35" name="TextBox 1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36" name="TextBox 7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37" name="TextBox 1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38" name="TextBox 4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39" name="TextBox 1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40" name="TextBox 7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41" name="TextBox 1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42" name="TextBox 4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43" name="TextBox 1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44" name="TextBox 7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45" name="TextBox 1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46" name="TextBox 4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47" name="TextBox 1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48" name="TextBox 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49" name="TextBox 1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50" name="TextBox 4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51" name="TextBox 1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52" name="TextBox 7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53" name="TextBox 1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54" name="TextBox 4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55" name="TextBox 1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56" name="TextBox 7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57" name="TextBox 1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58" name="TextBox 4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59" name="TextBox 1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60" name="TextBox 7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61" name="TextBox 1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62" name="TextBox 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63" name="TextBox 1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64" name="TextBox 7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65" name="TextBox 1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66" name="TextBox 4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67" name="TextBox 1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68" name="TextBox 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69" name="TextBox 1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70" name="TextBox 4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71" name="TextBox 1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72" name="TextBox 7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73" name="TextBox 1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74" name="TextBox 4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75" name="TextBox 1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76" name="TextBox 7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77" name="TextBox 1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78" name="TextBox 4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79" name="TextBox 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80" name="TextBox 7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81" name="TextBox 1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82" name="TextBox 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83" name="TextBox 1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84" name="TextBox 7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85" name="TextBox 1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86" name="TextBox 4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87" name="TextBox 1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88" name="TextBox 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89" name="TextBox 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90" name="TextBox 4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91" name="TextBox 1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92" name="TextBox 7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93" name="TextBox 1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94" name="TextBox 4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95" name="TextBox 1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96" name="TextBox 7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97" name="TextBox 1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98" name="TextBox 4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99" name="TextBox 1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00" name="TextBox 7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01" name="TextBox 1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02" name="TextBox 4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03" name="TextBox 1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04" name="TextBox 7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198501</xdr:colOff>
      <xdr:row>0</xdr:row>
      <xdr:rowOff>63373</xdr:rowOff>
    </xdr:to>
    <xdr:sp macro="" textlink="">
      <xdr:nvSpPr>
        <xdr:cNvPr id="705" name="TextBox 1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266700" y="0"/>
          <a:ext cx="188976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06" name="TextBox 4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07" name="TextBox 1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08" name="TextBox 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09" name="TextBox 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10" name="TextBox 4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11" name="TextBox 1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12" name="TextBox 7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13" name="TextBox 1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14" name="TextBox 4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15" name="TextBox 1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16" name="TextBox 7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17" name="TextBox 1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18" name="TextBox 4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19" name="TextBox 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20" name="TextBox 7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21" name="TextBox 1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22" name="TextBox 4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23" name="TextBox 1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24" name="TextBox 7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25" name="TextBox 1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26" name="TextBox 4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27" name="TextBox 1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28" name="TextBox 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29" name="TextBox 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30" name="TextBox 4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31" name="TextBox 1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32" name="TextBox 7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33" name="TextBox 1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34" name="TextBox 4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35" name="TextBox 1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36" name="TextBox 7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37" name="TextBox 1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38" name="TextBox 4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39" name="TextBox 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40" name="TextBox 7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41" name="TextBox 1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42" name="TextBox 4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43" name="TextBox 1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44" name="TextBox 7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45" name="TextBox 1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46" name="TextBox 4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47" name="TextBox 1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48" name="TextBox 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49" name="TextBox 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50" name="TextBox 4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51" name="TextBox 1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52" name="TextBox 7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53" name="TextBox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54" name="TextBox 4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55" name="TextBox 1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56" name="TextBox 7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57" name="TextBox 1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58" name="TextBox 4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59" name="TextBox 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60" name="TextBox 7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61" name="TextBox 1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62" name="TextBox 4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63" name="TextBox 1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64" name="TextBox 7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65" name="TextBox 1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66" name="TextBox 4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67" name="TextBox 1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68" name="TextBox 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69" name="TextBox 1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70" name="TextBox 4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71" name="TextBox 1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72" name="TextBox 7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73" name="TextBox 1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74" name="TextBox 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75" name="TextBox 1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76" name="TextBox 7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77" name="TextBox 1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78" name="TextBox 4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79" name="TextBox 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80" name="TextBox 7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81" name="TextBox 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82" name="TextBox 4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83" name="TextBox 1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84" name="TextBox 7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85" name="TextBox 1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86" name="TextBox 4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87" name="TextBox 1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88" name="TextBox 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89" name="TextBox 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90" name="TextBox 4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91" name="TextBox 1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92" name="TextBox 7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93" name="TextBox 1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94" name="TextBox 4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95" name="TextBox 1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96" name="TextBox 7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97" name="TextBox 1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98" name="TextBox 4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99" name="TextBox 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00" name="TextBox 7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01" name="TextBox 1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02" name="TextBox 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03" name="TextBox 1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04" name="TextBox 7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05" name="TextBox 1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06" name="TextBox 4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07" name="TextBox 1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08" name="TextBox 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09" name="TextBox 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10" name="TextBox 4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11" name="TextBox 1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12" name="TextBox 7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13" name="TextBox 1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14" name="TextBox 4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15" name="TextBox 1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16" name="TextBox 7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17" name="TextBox 1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18" name="TextBox 4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19" name="TextBox 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20" name="TextBox 7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21" name="TextBox 1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22" name="TextBox 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23" name="TextBox 1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24" name="TextBox 7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25" name="TextBox 1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26" name="TextBox 4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27" name="TextBox 1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28" name="TextBox 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29" name="TextBox 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30" name="TextBox 4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31" name="TextBox 1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32" name="TextBox 7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198501</xdr:colOff>
      <xdr:row>0</xdr:row>
      <xdr:rowOff>63373</xdr:rowOff>
    </xdr:to>
    <xdr:sp macro="" textlink="">
      <xdr:nvSpPr>
        <xdr:cNvPr id="833" name="TextBox 1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266700" y="0"/>
          <a:ext cx="188976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34" name="TextBox 4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35" name="TextBox 1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36" name="TextBox 7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37" name="TextBox 1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38" name="TextBox 4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39" name="TextBox 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40" name="TextBox 7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41" name="TextBox 1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42" name="TextBox 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43" name="TextBox 1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44" name="TextBox 7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45" name="TextBox 1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46" name="TextBox 4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47" name="TextBox 1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48" name="TextBox 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49" name="TextBox 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50" name="TextBox 4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51" name="TextBox 1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52" name="TextBox 7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53" name="TextBox 1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54" name="TextBox 4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55" name="TextBox 1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56" name="TextBox 7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57" name="TextBox 1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58" name="TextBox 4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59" name="TextBox 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60" name="TextBox 7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61" name="TextBox 1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62" name="TextBox 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63" name="TextBox 1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64" name="TextBox 7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65" name="TextBox 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66" name="TextBox 4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67" name="TextBox 1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68" name="TextBox 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69" name="TextBox 1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70" name="TextBox 4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71" name="TextBox 1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72" name="TextBox 7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73" name="TextBox 1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74" name="TextBox 4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75" name="TextBox 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76" name="TextBox 7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77" name="TextBox 1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78" name="TextBox 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79" name="TextBox 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80" name="TextBox 7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81" name="TextBox 1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82" name="TextBox 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83" name="TextBox 1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84" name="TextBox 7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85" name="TextBox 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86" name="TextBox 4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87" name="TextBox 1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88" name="TextBox 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89" name="TextBox 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90" name="TextBox 4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91" name="TextBox 1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92" name="TextBox 7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93" name="TextBox 1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94" name="TextBox 4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95" name="TextBox 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96" name="TextBox 7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97" name="TextBox 1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98" name="TextBox 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99" name="TextBox 1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00" name="TextBox 7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01" name="TextBox 1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02" name="TextBox 4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03" name="TextBox 1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04" name="TextBox 7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05" name="TextBox 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06" name="TextBox 4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07" name="TextBox 1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08" name="TextBox 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09" name="TextBox 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10" name="TextBox 4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11" name="TextBox 1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12" name="TextBox 7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13" name="TextBox 1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14" name="TextBox 4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15" name="TextBox 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16" name="TextBox 7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17" name="TextBox 1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18" name="TextBox 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19" name="TextBox 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20" name="TextBox 7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21" name="TextBox 1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22" name="TextBox 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23" name="TextBox 1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24" name="TextBox 7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25" name="TextBox 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26" name="TextBox 4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27" name="TextBox 1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28" name="TextBox 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29" name="TextBox 1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30" name="TextBox 4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31" name="TextBox 1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32" name="TextBox 7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33" name="TextBox 1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34" name="TextBox 4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35" name="TextBox 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36" name="TextBox 7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37" name="TextBox 1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38" name="TextBox 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39" name="TextBox 1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40" name="TextBox 7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41" name="TextBox 1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42" name="TextBox 4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43" name="TextBox 1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44" name="TextBox 7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45" name="TextBox 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46" name="TextBox 4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47" name="TextBox 1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48" name="TextBox 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49" name="TextBox 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50" name="TextBox 4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51" name="TextBox 1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52" name="TextBox 7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53" name="TextBox 1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54" name="TextBox 4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55" name="TextBox 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56" name="TextBox 7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57" name="TextBox 1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58" name="TextBox 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59" name="TextBox 4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60" name="TextBox 1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61" name="TextBox 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62" name="TextBox 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63" name="TextBox 4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64" name="TextBox 1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65" name="TextBox 7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66" name="TextBox 1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67" name="TextBox 4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68" name="TextBox 1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69" name="TextBox 7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70" name="TextBox 1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71" name="TextBox 4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72" name="TextBox 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73" name="TextBox 7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74" name="TextBox 1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75" name="TextBox 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76" name="TextBox 1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77" name="TextBox 7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78" name="TextBox 1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79" name="TextBox 4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80" name="TextBox 1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81" name="TextBox 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82" name="TextBox 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83" name="TextBox 4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84" name="TextBox 1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85" name="TextBox 7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86" name="TextBox 1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87" name="TextBox 4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88" name="TextBox 1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89" name="TextBox 7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90" name="TextBox 1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91" name="TextBox 4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92" name="TextBox 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93" name="TextBox 7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94" name="TextBox 1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95" name="TextBox 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96" name="TextBox 1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97" name="TextBox 7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98" name="TextBox 1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99" name="TextBox 4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00" name="TextBox 1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01" name="TextBox 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02" name="TextBox 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03" name="TextBox 4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04" name="TextBox 1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05" name="TextBox 7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06" name="TextBox 1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07" name="TextBox 4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08" name="TextBox 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09" name="TextBox 7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10" name="TextBox 1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11" name="TextBox 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12" name="TextBox 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13" name="TextBox 7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14" name="TextBox 1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15" name="TextBox 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16" name="TextBox 1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17" name="TextBox 7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18" name="TextBox 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19" name="TextBox 4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20" name="TextBox 1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21" name="TextBox 7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22" name="TextBox 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23" name="TextBox 4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24" name="TextBox 1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25" name="TextBox 7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26" name="TextBox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27" name="TextBox 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28" name="TextBox 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29" name="TextBox 7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30" name="TextBox 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31" name="TextBox 4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32" name="TextBox 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33" name="TextBox 7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34" name="TextBox 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35" name="TextBox 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36" name="TextBox 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37" name="TextBox 7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38" name="TextBox 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39" name="TextBox 4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40" name="TextBox 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41" name="TextBox 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42" name="TextBox 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43" name="TextBox 4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44" name="TextBox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45" name="TextBox 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46" name="TextBox 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47" name="TextBox 4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48" name="TextBox 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49" name="TextBox 7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50" name="TextBox 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51" name="TextBox 4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52" name="TextBox 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53" name="TextBox 7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54" name="TextBox 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55" name="TextBox 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56" name="TextBox 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57" name="TextBox 7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58" name="TextBox 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59" name="TextBox 4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60" name="TextBox 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61" name="TextBox 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62" name="TextBox 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63" name="TextBox 4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64" name="TextBox 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65" name="TextBox 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66" name="TextBox 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67" name="TextBox 4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68" name="TextBox 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69" name="TextBox 7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70" name="TextBox 1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71" name="TextBox 4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72" name="TextBox 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73" name="TextBox 7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74" name="TextBox 1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75" name="TextBox 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76" name="TextBox 1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77" name="TextBox 7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78" name="TextBox 1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79" name="TextBox 4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80" name="TextBox 1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81" name="TextBox 7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82" name="TextBox 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83" name="TextBox 4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84" name="TextBox 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85" name="TextBox 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198501</xdr:colOff>
      <xdr:row>0</xdr:row>
      <xdr:rowOff>63373</xdr:rowOff>
    </xdr:to>
    <xdr:sp macro="" textlink="">
      <xdr:nvSpPr>
        <xdr:cNvPr id="1086" name="TextBox 1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>
          <a:off x="266700" y="0"/>
          <a:ext cx="188976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87" name="TextBox 4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88" name="TextBox 1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89" name="TextBox 7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90" name="TextBox 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91" name="TextBox 4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92" name="TextBox 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93" name="TextBox 7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94" name="TextBox 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95" name="TextBox 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96" name="TextBox 1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97" name="TextBox 7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98" name="TextBox 1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99" name="TextBox 4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00" name="TextBox 1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01" name="TextBox 7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02" name="TextBox 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03" name="TextBox 4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04" name="TextBox 1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05" name="TextBox 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06" name="TextBox 1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07" name="TextBox 4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08" name="TextBox 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09" name="TextBox 7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10" name="TextBox 1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11" name="TextBox 4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12" name="TextBox 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13" name="TextBox 7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14" name="TextBox 1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15" name="TextBox 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16" name="TextBox 1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17" name="TextBox 7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18" name="TextBox 1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19" name="TextBox 4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20" name="TextBox 1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21" name="TextBox 7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22" name="TextBox 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23" name="TextBox 4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24" name="TextBox 1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25" name="TextBox 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26" name="TextBox 1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27" name="TextBox 4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28" name="TextBox 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29" name="TextBox 7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30" name="TextBox 1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31" name="TextBox 4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32" name="TextBox 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33" name="TextBox 7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34" name="TextBox 1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35" name="TextBox 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36" name="TextBox 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37" name="TextBox 7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38" name="TextBox 1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39" name="TextBox 4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40" name="TextBox 1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41" name="TextBox 7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42" name="TextBox 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43" name="TextBox 4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44" name="TextBox 1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45" name="TextBox 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46" name="TextBox 1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47" name="TextBox 4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48" name="TextBox 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49" name="TextBox 7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50" name="TextBox 1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51" name="TextBox 4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52" name="TextBox 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53" name="TextBox 7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54" name="TextBox 1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55" name="TextBox 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56" name="TextBox 1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57" name="TextBox 7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58" name="TextBox 1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59" name="TextBox 4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60" name="TextBox 1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61" name="TextBox 7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62" name="TextBox 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63" name="TextBox 4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64" name="TextBox 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65" name="TextBox 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66" name="TextBox 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67" name="TextBox 4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68" name="TextBox 1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69" name="TextBox 7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70" name="TextBox 1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71" name="TextBox 4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72" name="TextBox 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73" name="TextBox 7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74" name="TextBox 1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75" name="TextBox 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76" name="TextBox 1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77" name="TextBox 7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78" name="TextBox 1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79" name="TextBox 4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80" name="TextBox 1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81" name="TextBox 7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82" name="TextBox 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83" name="TextBox 4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84" name="TextBox 1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85" name="TextBox 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86" name="TextBox 1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87" name="TextBox 4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88" name="TextBox 1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89" name="TextBox 7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90" name="TextBox 1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91" name="TextBox 4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92" name="TextBox 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93" name="TextBox 7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94" name="TextBox 1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95" name="TextBox 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96" name="TextBox 1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97" name="TextBox 7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98" name="TextBox 1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99" name="TextBox 4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00" name="TextBox 1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01" name="TextBox 7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02" name="TextBox 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03" name="TextBox 4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04" name="TextBox 1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05" name="TextBox 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06" name="TextBox 1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07" name="TextBox 4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08" name="TextBox 1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09" name="TextBox 7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10" name="TextBox 1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11" name="TextBox 4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12" name="TextBox 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13" name="TextBox 7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198501</xdr:colOff>
      <xdr:row>0</xdr:row>
      <xdr:rowOff>63373</xdr:rowOff>
    </xdr:to>
    <xdr:sp macro="" textlink="">
      <xdr:nvSpPr>
        <xdr:cNvPr id="1214" name="TextBox 1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266700" y="0"/>
          <a:ext cx="188976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15" name="TextBox 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16" name="TextBox 1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17" name="TextBox 7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18" name="TextBox 1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19" name="TextBox 4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20" name="TextBox 1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21" name="TextBox 7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22" name="TextBox 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23" name="TextBox 4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24" name="TextBox 1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25" name="TextBox 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26" name="TextBox 1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27" name="TextBox 4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28" name="TextBox 1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29" name="TextBox 7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30" name="TextBox 1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31" name="TextBox 4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32" name="TextBox 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33" name="TextBox 7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34" name="TextBox 1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35" name="TextBox 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36" name="TextBox 1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37" name="TextBox 7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38" name="TextBox 1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39" name="TextBox 4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40" name="TextBox 1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41" name="TextBox 7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42" name="TextBox 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43" name="TextBox 4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44" name="TextBox 1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45" name="TextBox 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46" name="TextBox 1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47" name="TextBox 4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48" name="TextBox 1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49" name="TextBox 7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50" name="TextBox 1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51" name="TextBox 4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52" name="TextBox 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53" name="TextBox 7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54" name="TextBox 1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55" name="TextBox 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56" name="TextBox 1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57" name="TextBox 7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58" name="TextBox 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59" name="TextBox 4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60" name="TextBox 1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61" name="TextBox 7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62" name="TextBox 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63" name="TextBox 4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64" name="TextBox 1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65" name="TextBox 7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66" name="TextBox 1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67" name="TextBox 4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68" name="TextBox 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69" name="TextBox 7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70" name="TextBox 1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71" name="TextBox 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72" name="TextBox 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73" name="TextBox 7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74" name="TextBox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75" name="TextBox 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76" name="TextBox 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77" name="TextBox 7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78" name="TextBox 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79" name="TextBox 4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80" name="TextBox 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81" name="TextBox 7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82" name="TextBox 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83" name="TextBox 4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84" name="TextBox 1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85" name="TextBox 7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86" name="TextBox 1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87" name="TextBox 4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88" name="TextBox 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89" name="TextBox 7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90" name="TextBox 1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91" name="TextBox 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92" name="TextBox 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93" name="TextBox 7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94" name="TextBox 1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95" name="TextBox 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96" name="TextBox 1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97" name="TextBox 7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98" name="TextBox 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99" name="TextBox 4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00" name="TextBox 1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01" name="TextBox 7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02" name="TextBox 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03" name="TextBox 4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04" name="TextBox 1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05" name="TextBox 7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06" name="TextBox 1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07" name="TextBox 4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08" name="TextBox 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09" name="TextBox 7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10" name="TextBox 1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11" name="TextBox 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12" name="TextBox 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13" name="TextBox 7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14" name="TextBox 1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15" name="TextBox 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16" name="TextBox 1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17" name="TextBox 7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18" name="TextBox 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19" name="TextBox 4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20" name="TextBox 1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21" name="TextBox 7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22" name="TextBox 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23" name="TextBox 4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24" name="TextBox 1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25" name="TextBox 7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26" name="TextBox 1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27" name="TextBox 4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28" name="TextBox 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29" name="TextBox 7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30" name="TextBox 1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31" name="TextBox 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32" name="TextBox 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33" name="TextBox 7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34" name="TextBox 1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35" name="TextBox 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36" name="TextBox 1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37" name="TextBox 7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38" name="TextBox 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39" name="TextBox 4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40" name="TextBox 1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41" name="TextBox 7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198501</xdr:colOff>
      <xdr:row>0</xdr:row>
      <xdr:rowOff>63373</xdr:rowOff>
    </xdr:to>
    <xdr:sp macro="" textlink="">
      <xdr:nvSpPr>
        <xdr:cNvPr id="1342" name="TextBox 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>
          <a:off x="266700" y="0"/>
          <a:ext cx="188976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43" name="TextBox 4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44" name="TextBox 1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45" name="TextBox 7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46" name="TextBox 1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47" name="TextBox 4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48" name="TextBox 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49" name="TextBox 7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50" name="TextBox 1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51" name="TextBox 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52" name="TextBox 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53" name="TextBox 7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54" name="TextBox 1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55" name="TextBox 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56" name="TextBox 1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57" name="TextBox 7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58" name="TextBox 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59" name="TextBox 4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60" name="TextBox 1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61" name="TextBox 7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62" name="TextBox 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63" name="TextBox 4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64" name="TextBox 1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65" name="TextBox 7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66" name="TextBox 1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67" name="TextBox 4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68" name="TextBox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69" name="TextBox 7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70" name="TextBox 1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71" name="TextBox 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72" name="TextBox 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73" name="TextBox 7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74" name="TextBox 1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75" name="TextBox 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76" name="TextBox 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77" name="TextBox 7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78" name="TextBox 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79" name="TextBox 4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80" name="TextBox 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81" name="TextBox 7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82" name="TextBox 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83" name="TextBox 4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84" name="TextBox 1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85" name="TextBox 7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86" name="TextBox 1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87" name="TextBox 4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88" name="TextBox 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89" name="TextBox 7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90" name="TextBox 1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91" name="TextBox 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92" name="TextBox 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93" name="TextBox 7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94" name="TextBox 1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95" name="TextBox 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96" name="TextBox 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97" name="TextBox 7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98" name="TextBox 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99" name="TextBox 4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00" name="TextBox 1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01" name="TextBox 7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02" name="TextBox 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03" name="TextBox 4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04" name="TextBox 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05" name="TextBox 7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06" name="TextBox 1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07" name="TextBox 4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08" name="TextBox 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09" name="TextBox 7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10" name="TextBox 1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11" name="TextBox 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12" name="TextBox 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13" name="TextBox 7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14" name="TextBox 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15" name="TextBox 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16" name="TextBox 1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17" name="TextBox 7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18" name="TextBox 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19" name="TextBox 4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20" name="TextBox 1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21" name="TextBox 7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22" name="TextBox 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23" name="TextBox 4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24" name="TextBox 1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25" name="TextBox 7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26" name="TextBox 1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27" name="TextBox 4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28" name="TextBox 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29" name="TextBox 7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30" name="TextBox 1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31" name="TextBox 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32" name="TextBox 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33" name="TextBox 7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34" name="TextBox 1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35" name="TextBox 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36" name="TextBox 1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37" name="TextBox 7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38" name="TextBox 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39" name="TextBox 4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40" name="TextBox 1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41" name="TextBox 7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42" name="TextBox 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43" name="TextBox 4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44" name="TextBox 1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45" name="TextBox 7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46" name="TextBox 1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47" name="TextBox 4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48" name="TextBox 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49" name="TextBox 7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50" name="TextBox 1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51" name="TextBox 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52" name="TextBox 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53" name="TextBox 7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54" name="TextBox 1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55" name="TextBox 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56" name="TextBox 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57" name="TextBox 7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58" name="TextBox 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59" name="TextBox 4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60" name="TextBox 1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61" name="TextBox 7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62" name="TextBox 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63" name="TextBox 4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64" name="TextBox 1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65" name="TextBox 7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66" name="TextBox 1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67" name="TextBox 4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68" name="TextBox 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69" name="TextBox 7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198501</xdr:colOff>
      <xdr:row>0</xdr:row>
      <xdr:rowOff>63373</xdr:rowOff>
    </xdr:to>
    <xdr:sp macro="" textlink="">
      <xdr:nvSpPr>
        <xdr:cNvPr id="1470" name="TextBox 1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>
          <a:off x="266700" y="0"/>
          <a:ext cx="188976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71" name="TextBox 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72" name="TextBox 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73" name="TextBox 7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74" name="TextBox 1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75" name="TextBox 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76" name="TextBox 1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77" name="TextBox 7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78" name="TextBox 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79" name="TextBox 4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80" name="TextBox 1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81" name="TextBox 7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82" name="TextBox 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83" name="TextBox 4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84" name="TextBox 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85" name="TextBox 7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86" name="TextBox 1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87" name="TextBox 4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88" name="TextBox 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89" name="TextBox 7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90" name="TextBox 1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91" name="TextBox 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92" name="TextBox 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93" name="TextBox 7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94" name="TextBox 1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95" name="TextBox 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96" name="TextBox 1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97" name="TextBox 7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98" name="TextBox 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99" name="TextBox 4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00" name="TextBox 1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01" name="TextBox 7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02" name="TextBox 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03" name="TextBox 4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04" name="TextBox 1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05" name="TextBox 7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06" name="TextBox 1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07" name="TextBox 4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08" name="TextBox 1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09" name="TextBox 7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10" name="TextBox 1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11" name="TextBox 4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12" name="TextBox 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13" name="TextBox 7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14" name="TextBox 1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15" name="TextBox 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16" name="TextBox 1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17" name="TextBox 7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18" name="TextBox 1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19" name="TextBox 4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20" name="TextBox 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21" name="TextBox 7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22" name="TextBox 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23" name="TextBox 4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24" name="TextBox 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25" name="TextBox 7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26" name="TextBox 1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27" name="TextBox 4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28" name="TextBox 1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29" name="TextBox 7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30" name="TextBox 1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31" name="TextBox 4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32" name="TextBox 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33" name="TextBox 7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34" name="TextBox 1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35" name="TextBox 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36" name="TextBox 1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37" name="TextBox 7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38" name="TextBox 1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39" name="TextBox 4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40" name="TextBox 1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41" name="TextBox 7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42" name="TextBox 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43" name="TextBox 4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44" name="TextBox 1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45" name="TextBox 7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46" name="TextBox 1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47" name="TextBox 4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48" name="TextBox 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49" name="TextBox 7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50" name="TextBox 1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51" name="TextBox 4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52" name="TextBox 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53" name="TextBox 7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54" name="TextBox 1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55" name="TextBox 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56" name="TextBox 1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57" name="TextBox 7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58" name="TextBox 1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59" name="TextBox 4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60" name="TextBox 1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61" name="TextBox 7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62" name="TextBox 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63" name="TextBox 4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64" name="TextBox 1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65" name="TextBox 7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66" name="TextBox 1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67" name="TextBox 4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68" name="TextBox 1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69" name="TextBox 7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70" name="TextBox 1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71" name="TextBox 4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72" name="TextBox 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73" name="TextBox 7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74" name="TextBox 1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75" name="TextBox 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76" name="TextBox 1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77" name="TextBox 7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78" name="TextBox 1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79" name="TextBox 4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80" name="TextBox 1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81" name="TextBox 7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82" name="TextBox 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83" name="TextBox 4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84" name="TextBox 1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85" name="TextBox 7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86" name="TextBox 1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87" name="TextBox 4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88" name="TextBox 1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89" name="TextBox 7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90" name="TextBox 1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91" name="TextBox 4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92" name="TextBox 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93" name="TextBox 7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94" name="TextBox 1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95" name="TextBox 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96" name="TextBox 1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97" name="TextBox 7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198501</xdr:colOff>
      <xdr:row>0</xdr:row>
      <xdr:rowOff>63373</xdr:rowOff>
    </xdr:to>
    <xdr:sp macro="" textlink="">
      <xdr:nvSpPr>
        <xdr:cNvPr id="1598" name="TextBox 1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>
          <a:off x="266700" y="0"/>
          <a:ext cx="188976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99" name="TextBox 4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00" name="TextBox 1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01" name="TextBox 7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02" name="TextBox 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03" name="TextBox 4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04" name="TextBox 1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05" name="TextBox 7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06" name="TextBox 1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07" name="TextBox 4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08" name="TextBox 1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09" name="TextBox 7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10" name="TextBox 1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11" name="TextBox 4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12" name="TextBox 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13" name="TextBox 7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14" name="TextBox 1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15" name="TextBox 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16" name="TextBox 1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17" name="TextBox 7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18" name="TextBox 1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19" name="TextBox 4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20" name="TextBox 1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21" name="TextBox 7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22" name="TextBox 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23" name="TextBox 4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24" name="TextBox 1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25" name="TextBox 7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26" name="TextBox 1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27" name="TextBox 4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28" name="TextBox 1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29" name="TextBox 7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30" name="TextBox 1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31" name="TextBox 4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32" name="TextBox 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33" name="TextBox 7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34" name="TextBox 1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35" name="TextBox 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36" name="TextBox 1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37" name="TextBox 7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38" name="TextBox 1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39" name="TextBox 4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40" name="TextBox 1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41" name="TextBox 7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42" name="TextBox 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43" name="TextBox 4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44" name="TextBox 1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45" name="TextBox 7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46" name="TextBox 1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47" name="TextBox 4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48" name="TextBox 1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49" name="TextBox 7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50" name="TextBox 1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51" name="TextBox 4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52" name="TextBox 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53" name="TextBox 7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54" name="TextBox 1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55" name="TextBox 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56" name="TextBox 1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57" name="TextBox 7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58" name="TextBox 1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59" name="TextBox 4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60" name="TextBox 1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61" name="TextBox 7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62" name="TextBox 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63" name="TextBox 4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64" name="TextBox 1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65" name="TextBox 7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66" name="TextBox 1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67" name="TextBox 4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68" name="TextBox 1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69" name="TextBox 7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70" name="TextBox 1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71" name="TextBox 4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72" name="TextBox 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73" name="TextBox 7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74" name="TextBox 1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75" name="TextBox 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76" name="TextBox 1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77" name="TextBox 7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78" name="TextBox 1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79" name="TextBox 4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80" name="TextBox 1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81" name="TextBox 7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82" name="TextBox 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83" name="TextBox 4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84" name="TextBox 1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85" name="TextBox 7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86" name="TextBox 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87" name="TextBox 4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88" name="TextBox 1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89" name="TextBox 7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90" name="TextBox 1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91" name="TextBox 4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92" name="TextBox 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93" name="TextBox 7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94" name="TextBox 1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95" name="TextBox 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96" name="TextBox 1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97" name="TextBox 7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98" name="TextBox 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99" name="TextBox 4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00" name="TextBox 1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01" name="TextBox 7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02" name="TextBox 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03" name="TextBox 4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04" name="TextBox 1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05" name="TextBox 7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06" name="TextBox 1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07" name="TextBox 4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08" name="TextBox 1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09" name="TextBox 7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10" name="TextBox 1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11" name="TextBox 4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12" name="TextBox 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13" name="TextBox 7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14" name="TextBox 1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15" name="TextBox 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16" name="TextBox 1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17" name="TextBox 7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18" name="TextBox 1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19" name="TextBox 4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20" name="TextBox 1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21" name="TextBox 7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22" name="TextBox 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23" name="TextBox 4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24" name="TextBox 1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25" name="TextBox 7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198501</xdr:colOff>
      <xdr:row>0</xdr:row>
      <xdr:rowOff>63373</xdr:rowOff>
    </xdr:to>
    <xdr:sp macro="" textlink="">
      <xdr:nvSpPr>
        <xdr:cNvPr id="1726" name="TextBox 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>
          <a:off x="266700" y="0"/>
          <a:ext cx="188976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27" name="TextBox 4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28" name="TextBox 1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29" name="TextBox 7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30" name="TextBox 1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31" name="TextBox 4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32" name="TextBox 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33" name="TextBox 7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34" name="TextBox 1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35" name="TextBox 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36" name="TextBox 1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37" name="TextBox 7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38" name="TextBox 1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39" name="TextBox 4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40" name="TextBox 1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41" name="TextBox 7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42" name="TextBox 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43" name="TextBox 4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44" name="TextBox 1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45" name="TextBox 7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46" name="TextBox 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47" name="TextBox 4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48" name="TextBox 1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49" name="TextBox 7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50" name="TextBox 1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51" name="TextBox 4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52" name="TextBox 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53" name="TextBox 7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54" name="TextBox 1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55" name="TextBox 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56" name="TextBox 1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57" name="TextBox 7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58" name="TextBox 1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59" name="TextBox 4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60" name="TextBox 1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61" name="TextBox 7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62" name="TextBox 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63" name="TextBox 4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64" name="TextBox 1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65" name="TextBox 7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66" name="TextBox 1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67" name="TextBox 4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68" name="TextBox 1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69" name="TextBox 7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70" name="TextBox 1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71" name="TextBox 4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72" name="TextBox 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73" name="TextBox 7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74" name="TextBox 1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75" name="TextBox 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76" name="TextBox 1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77" name="TextBox 7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78" name="TextBox 1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79" name="TextBox 4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80" name="TextBox 1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81" name="TextBox 7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82" name="TextBox 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83" name="TextBox 4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84" name="TextBox 1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85" name="TextBox 7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86" name="TextBox 1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87" name="TextBox 4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88" name="TextBox 1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89" name="TextBox 7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90" name="TextBox 1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91" name="TextBox 4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92" name="TextBox 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93" name="TextBox 7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94" name="TextBox 1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95" name="TextBox 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96" name="TextBox 1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97" name="TextBox 7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98" name="TextBox 1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99" name="TextBox 4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00" name="TextBox 1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01" name="TextBox 7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02" name="TextBox 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03" name="TextBox 4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04" name="TextBox 1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05" name="TextBox 7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06" name="TextBox 1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07" name="TextBox 4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08" name="TextBox 1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09" name="TextBox 7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10" name="TextBox 1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11" name="TextBox 4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12" name="TextBox 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13" name="TextBox 7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14" name="TextBox 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15" name="TextBox 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16" name="TextBox 1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17" name="TextBox 7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18" name="TextBox 1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19" name="TextBox 4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20" name="TextBox 1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21" name="TextBox 7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22" name="TextBox 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23" name="TextBox 4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24" name="TextBox 1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25" name="TextBox 7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26" name="TextBox 1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27" name="TextBox 4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28" name="TextBox 1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29" name="TextBox 7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30" name="TextBox 1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31" name="TextBox 4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32" name="TextBox 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33" name="TextBox 7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34" name="TextBox 1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35" name="TextBox 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36" name="TextBox 1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37" name="TextBox 7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38" name="TextBox 1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39" name="TextBox 4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40" name="TextBox 1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41" name="TextBox 7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42" name="TextBox 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43" name="TextBox 4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44" name="TextBox 1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45" name="TextBox 7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46" name="TextBox 1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47" name="TextBox 4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48" name="TextBox 1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49" name="TextBox 7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50" name="TextBox 1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51" name="TextBox 4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52" name="TextBox 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53" name="TextBox 7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198501</xdr:colOff>
      <xdr:row>0</xdr:row>
      <xdr:rowOff>63373</xdr:rowOff>
    </xdr:to>
    <xdr:sp macro="" textlink="">
      <xdr:nvSpPr>
        <xdr:cNvPr id="1854" name="TextBox 1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>
          <a:off x="266700" y="0"/>
          <a:ext cx="188976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55" name="TextBox 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56" name="TextBox 1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57" name="TextBox 7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58" name="TextBox 1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59" name="TextBox 4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60" name="TextBox 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61" name="TextBox 7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62" name="TextBox 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63" name="TextBox 4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64" name="TextBox 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65" name="TextBox 7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66" name="TextBox 1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67" name="TextBox 4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68" name="TextBox 1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69" name="TextBox 7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70" name="TextBox 1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71" name="TextBox 4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72" name="TextBox 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73" name="TextBox 7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74" name="TextBox 1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75" name="TextBox 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76" name="TextBox 1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77" name="TextBox 7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78" name="TextBox 1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79" name="TextBox 4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80" name="TextBox 1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81" name="TextBox 7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82" name="TextBox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83" name="TextBox 4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84" name="TextBox 1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85" name="TextBox 7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86" name="TextBox 1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87" name="TextBox 4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88" name="TextBox 1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89" name="TextBox 7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90" name="TextBox 1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91" name="TextBox 4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92" name="TextBox 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93" name="TextBox 7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94" name="TextBox 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95" name="TextBox 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96" name="TextBox 1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97" name="TextBox 7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98" name="TextBox 1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99" name="TextBox 4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00" name="TextBox 1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01" name="TextBox 7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02" name="TextBox 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03" name="TextBox 4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04" name="TextBox 1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05" name="TextBox 7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06" name="TextBox 1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07" name="TextBox 4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08" name="TextBox 1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09" name="TextBox 7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10" name="TextBox 1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11" name="TextBox 4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12" name="TextBox 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13" name="TextBox 7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14" name="TextBox 1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15" name="TextBox 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16" name="TextBox 1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17" name="TextBox 7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18" name="TextBox 1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19" name="TextBox 4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20" name="TextBox 1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21" name="TextBox 7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22" name="TextBox 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23" name="TextBox 4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24" name="TextBox 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25" name="TextBox 7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26" name="TextBox 1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27" name="TextBox 4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28" name="TextBox 1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29" name="TextBox 7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30" name="TextBox 1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31" name="TextBox 4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32" name="TextBox 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33" name="TextBox 7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34" name="TextBox 1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35" name="TextBox 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36" name="TextBox 1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37" name="TextBox 7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38" name="TextBox 1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39" name="TextBox 4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40" name="TextBox 1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41" name="TextBox 7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42" name="TextBox 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43" name="TextBox 4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44" name="TextBox 1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45" name="TextBox 7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46" name="TextBox 1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47" name="TextBox 4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48" name="TextBox 1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49" name="TextBox 7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50" name="TextBox 1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51" name="TextBox 4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52" name="TextBox 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53" name="TextBox 7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54" name="TextBox 1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55" name="TextBox 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56" name="TextBox 1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57" name="TextBox 7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58" name="TextBox 1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59" name="TextBox 4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60" name="TextBox 1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61" name="TextBox 7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62" name="TextBox 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63" name="TextBox 4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64" name="TextBox 1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65" name="TextBox 7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66" name="TextBox 1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67" name="TextBox 4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68" name="TextBox 1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69" name="TextBox 7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70" name="TextBox 1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71" name="TextBox 4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72" name="TextBox 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73" name="TextBox 7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74" name="TextBox 1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75" name="TextBox 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76" name="TextBox 1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77" name="TextBox 7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78" name="TextBox 1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79" name="TextBox 4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80" name="TextBox 4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81" name="TextBox 1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82" name="TextBox 7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83" name="TextBox 1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84" name="TextBox 4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85" name="TextBox 1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86" name="TextBox 7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87" name="TextBox 1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88" name="TextBox 4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89" name="TextBox 1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90" name="TextBox 7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91" name="TextBox 1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92" name="TextBox 4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93" name="TextBox 1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94" name="TextBox 7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95" name="TextBox 1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96" name="TextBox 4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97" name="TextBox 1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98" name="TextBox 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99" name="TextBox 1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00" name="TextBox 4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01" name="TextBox 1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02" name="TextBox 7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03" name="TextBox 1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04" name="TextBox 4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05" name="TextBox 1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06" name="TextBox 7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07" name="TextBox 1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08" name="TextBox 4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09" name="TextBox 1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10" name="TextBox 7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11" name="TextBox 1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12" name="TextBox 4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13" name="TextBox 1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14" name="TextBox 7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15" name="TextBox 1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16" name="TextBox 4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17" name="TextBox 1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18" name="TextBox 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19" name="TextBox 1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20" name="TextBox 4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21" name="TextBox 1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22" name="TextBox 7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23" name="TextBox 1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24" name="TextBox 4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25" name="TextBox 1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26" name="TextBox 7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27" name="TextBox 1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28" name="TextBox 4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29" name="TextBox 1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30" name="TextBox 7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31" name="TextBox 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32" name="TextBox 4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33" name="TextBox 1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34" name="TextBox 7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35" name="TextBox 1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36" name="TextBox 4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37" name="TextBox 1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38" name="TextBox 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39" name="TextBox 1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40" name="TextBox 4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41" name="TextBox 1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42" name="TextBox 7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43" name="TextBox 1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" name="TextBox 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" name="TextBox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" name="TextBox 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" name="TextBox 7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" name="TextBox 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" name="TextBox 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" name="TextBox 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0" name="TextBox 7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2" name="TextBox 4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4" name="TextBox 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6" name="TextBox 4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8" name="TextBox 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0" name="TextBox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2" name="TextBox 7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4" name="TextBox 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6" name="TextBox 7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8" name="TextBox 4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0" name="TextBox 7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2" name="TextBox 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4" name="TextBox 7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6" name="TextBox 4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8" name="TextBox 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0" name="TextBox 4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2" name="TextBox 7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4" name="TextBox 4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6" name="TextBox 7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8" name="TextBox 4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0" name="TextBox 7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2" name="TextBox 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4" name="TextBox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198501</xdr:colOff>
      <xdr:row>0</xdr:row>
      <xdr:rowOff>63373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266700" y="0"/>
          <a:ext cx="188976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6" name="TextBox 4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8" name="TextBox 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0" name="TextBox 4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2" name="TextBox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4" name="TextBox 4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6" name="TextBox 7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8" name="TextBox 4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0" name="TextBox 7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2" name="TextBox 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4" name="TextBox 7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6" name="TextBox 4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8" name="TextBox 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0" name="TextBox 4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2" name="TextBox 7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4" name="TextBox 4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6" name="TextBox 7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8" name="TextBox 4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9" name="TextBox 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0" name="TextBox 7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1" name="TextBox 1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2" name="TextBox 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3" name="TextBox 1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4" name="TextBox 7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5" name="TextBox 1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6" name="TextBox 4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7" name="TextBox 1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8" name="TextBox 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9" name="TextBox 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0" name="TextBox 4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1" name="TextBox 1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2" name="TextBox 7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3" name="TextBox 1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4" name="TextBox 4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5" name="TextBox 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6" name="TextBox 7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7" name="TextBox 1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8" name="TextBox 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9" name="TextBox 1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0" name="TextBox 7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1" name="TextBox 1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2" name="TextBox 4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3" name="TextBox 1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4" name="TextBox 7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5" name="TextBox 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6" name="TextBox 4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7" name="TextBox 1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8" name="TextBox 7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9" name="TextBox 1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0" name="TextBox 4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1" name="TextBox 1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2" name="TextBox 7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3" name="TextBox 1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4" name="TextBox 4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5" name="TextBox 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6" name="TextBox 7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7" name="TextBox 1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8" name="TextBox 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9" name="TextBox 1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0" name="TextBox 7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1" name="TextBox 1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2" name="TextBox 4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3" name="TextBox 1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4" name="TextBox 7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5" name="TextBox 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6" name="TextBox 4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7" name="TextBox 1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8" name="TextBox 7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9" name="TextBox 1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0" name="TextBox 4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1" name="TextBox 1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2" name="TextBox 7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3" name="TextBox 1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4" name="TextBox 4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5" name="TextBox 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6" name="TextBox 7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7" name="TextBox 1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8" name="TextBox 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9" name="TextBox 1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0" name="TextBox 7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1" name="TextBox 1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2" name="TextBox 4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3" name="TextBox 1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4" name="TextBox 7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5" name="TextBox 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6" name="TextBox 4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7" name="TextBox 1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8" name="TextBox 7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9" name="TextBox 1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0" name="TextBox 4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1" name="TextBox 1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2" name="TextBox 7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3" name="TextBox 1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4" name="TextBox 4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5" name="TextBox 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6" name="TextBox 7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7" name="TextBox 1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8" name="TextBox 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9" name="TextBox 1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0" name="TextBox 7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1" name="TextBox 1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2" name="TextBox 4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3" name="TextBox 1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4" name="TextBox 7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5" name="TextBox 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6" name="TextBox 4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7" name="TextBox 1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8" name="TextBox 7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9" name="TextBox 1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0" name="TextBox 4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1" name="TextBox 1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2" name="TextBox 7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198501</xdr:colOff>
      <xdr:row>0</xdr:row>
      <xdr:rowOff>63373</xdr:rowOff>
    </xdr:to>
    <xdr:sp macro="" textlink="">
      <xdr:nvSpPr>
        <xdr:cNvPr id="193" name="TextBox 1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 txBox="1"/>
      </xdr:nvSpPr>
      <xdr:spPr>
        <a:xfrm>
          <a:off x="266700" y="0"/>
          <a:ext cx="188976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4" name="TextBox 4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5" name="TextBox 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6" name="TextBox 7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7" name="TextBox 1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8" name="TextBox 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9" name="TextBox 1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0" name="TextBox 7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1" name="TextBox 1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2" name="TextBox 4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3" name="TextBox 1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4" name="TextBox 7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5" name="TextBox 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6" name="TextBox 4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7" name="TextBox 1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8" name="TextBox 7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9" name="TextBox 1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10" name="TextBox 4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11" name="TextBox 1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12" name="TextBox 7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13" name="TextBox 1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14" name="TextBox 4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15" name="TextBox 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16" name="TextBox 7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17" name="TextBox 1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18" name="TextBox 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19" name="TextBox 1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20" name="TextBox 7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21" name="TextBox 1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22" name="TextBox 4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23" name="TextBox 1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24" name="TextBox 7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25" name="TextBox 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26" name="TextBox 4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27" name="TextBox 1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28" name="TextBox 7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29" name="TextBox 1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30" name="TextBox 4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31" name="TextBox 1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32" name="TextBox 7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33" name="TextBox 1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34" name="TextBox 4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35" name="TextBox 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36" name="TextBox 7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37" name="TextBox 1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38" name="TextBox 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39" name="TextBox 1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40" name="TextBox 7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41" name="TextBox 1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42" name="TextBox 4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43" name="TextBox 1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44" name="TextBox 7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45" name="TextBox 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46" name="TextBox 4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47" name="TextBox 1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48" name="TextBox 7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49" name="TextBox 1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50" name="TextBox 4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51" name="TextBox 1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52" name="TextBox 7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53" name="TextBox 1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54" name="TextBox 4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55" name="TextBox 1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56" name="TextBox 7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57" name="TextBox 1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58" name="TextBox 4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59" name="TextBox 1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60" name="TextBox 7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61" name="TextBox 1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62" name="TextBox 4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63" name="TextBox 1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64" name="TextBox 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65" name="TextBox 1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66" name="TextBox 4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67" name="TextBox 1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68" name="TextBox 7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69" name="TextBox 1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70" name="TextBox 4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71" name="TextBox 1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72" name="TextBox 7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73" name="TextBox 1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74" name="TextBox 4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75" name="TextBox 1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76" name="TextBox 7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77" name="TextBox 1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78" name="TextBox 4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79" name="TextBox 1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80" name="TextBox 7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81" name="TextBox 1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82" name="TextBox 4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83" name="TextBox 1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84" name="TextBox 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85" name="TextBox 1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86" name="TextBox 4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87" name="TextBox 1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88" name="TextBox 7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89" name="TextBox 1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90" name="TextBox 4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91" name="TextBox 1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92" name="TextBox 7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93" name="TextBox 1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94" name="TextBox 4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95" name="TextBox 1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96" name="TextBox 7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97" name="TextBox 1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98" name="TextBox 4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299" name="TextBox 1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00" name="TextBox 7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01" name="TextBox 1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02" name="TextBox 4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03" name="TextBox 1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04" name="TextBox 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05" name="TextBox 1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06" name="TextBox 4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07" name="TextBox 1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08" name="TextBox 7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09" name="TextBox 1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10" name="TextBox 4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11" name="TextBox 1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12" name="TextBox 7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13" name="TextBox 1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14" name="TextBox 4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15" name="TextBox 1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16" name="TextBox 7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17" name="TextBox 1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18" name="TextBox 4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19" name="TextBox 1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20" name="TextBox 7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198501</xdr:colOff>
      <xdr:row>0</xdr:row>
      <xdr:rowOff>63373</xdr:rowOff>
    </xdr:to>
    <xdr:sp macro="" textlink="">
      <xdr:nvSpPr>
        <xdr:cNvPr id="321" name="TextBox 1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 txBox="1"/>
      </xdr:nvSpPr>
      <xdr:spPr>
        <a:xfrm>
          <a:off x="266700" y="0"/>
          <a:ext cx="188976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22" name="TextBox 4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23" name="TextBox 1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24" name="TextBox 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25" name="TextBox 1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26" name="TextBox 4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27" name="TextBox 1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28" name="TextBox 7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29" name="TextBox 1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30" name="TextBox 4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31" name="TextBox 1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32" name="TextBox 7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33" name="TextBox 1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34" name="TextBox 4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35" name="TextBox 1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36" name="TextBox 7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37" name="TextBox 1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38" name="TextBox 4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39" name="TextBox 1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40" name="TextBox 7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41" name="TextBox 1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42" name="TextBox 4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43" name="TextBox 1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44" name="TextBox 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45" name="TextBox 1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46" name="TextBox 4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47" name="TextBox 1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48" name="TextBox 7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49" name="TextBox 1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50" name="TextBox 4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51" name="TextBox 1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52" name="TextBox 7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53" name="TextBox 1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54" name="TextBox 4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55" name="TextBox 1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56" name="TextBox 7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57" name="TextBox 1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58" name="TextBox 4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59" name="TextBox 1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60" name="TextBox 7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61" name="TextBox 1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62" name="TextBox 4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63" name="TextBox 1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64" name="TextBox 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65" name="TextBox 1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66" name="TextBox 4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67" name="TextBox 1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68" name="TextBox 7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69" name="TextBox 1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70" name="TextBox 4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71" name="TextBox 1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72" name="TextBox 7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73" name="TextBox 1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74" name="TextBox 4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75" name="TextBox 1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76" name="TextBox 7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77" name="TextBox 1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78" name="TextBox 4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79" name="TextBox 1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80" name="TextBox 7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81" name="TextBox 1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82" name="TextBox 4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83" name="TextBox 1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84" name="TextBox 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385" name="TextBox 1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86" name="TextBox 4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87" name="TextBox 1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88" name="TextBox 7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89" name="TextBox 1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90" name="TextBox 4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91" name="TextBox 1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92" name="TextBox 7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93" name="TextBox 1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94" name="TextBox 4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95" name="TextBox 1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96" name="TextBox 7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97" name="TextBox 1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98" name="TextBox 4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399" name="TextBox 1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00" name="TextBox 7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01" name="TextBox 1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02" name="TextBox 4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03" name="TextBox 1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04" name="TextBox 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05" name="TextBox 1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06" name="TextBox 4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07" name="TextBox 1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08" name="TextBox 7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09" name="TextBox 1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10" name="TextBox 4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11" name="TextBox 1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12" name="TextBox 7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13" name="TextBox 1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14" name="TextBox 4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15" name="TextBox 1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16" name="TextBox 7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17" name="TextBox 1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18" name="TextBox 4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19" name="TextBox 1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20" name="TextBox 7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21" name="TextBox 1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22" name="TextBox 4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23" name="TextBox 1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24" name="TextBox 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25" name="TextBox 1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26" name="TextBox 4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27" name="TextBox 1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28" name="TextBox 7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29" name="TextBox 1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30" name="TextBox 4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31" name="TextBox 1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32" name="TextBox 7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33" name="TextBox 1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34" name="TextBox 4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35" name="TextBox 1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36" name="TextBox 7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37" name="TextBox 1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38" name="TextBox 4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39" name="TextBox 1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40" name="TextBox 7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41" name="TextBox 1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42" name="TextBox 4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43" name="TextBox 1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44" name="TextBox 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45" name="TextBox 1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46" name="TextBox 4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47" name="TextBox 1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448" name="TextBox 7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198501</xdr:colOff>
      <xdr:row>0</xdr:row>
      <xdr:rowOff>63373</xdr:rowOff>
    </xdr:to>
    <xdr:sp macro="" textlink="">
      <xdr:nvSpPr>
        <xdr:cNvPr id="449" name="TextBox 1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 txBox="1"/>
      </xdr:nvSpPr>
      <xdr:spPr>
        <a:xfrm>
          <a:off x="266700" y="0"/>
          <a:ext cx="188976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50" name="TextBox 4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51" name="TextBox 1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52" name="TextBox 7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53" name="TextBox 1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54" name="TextBox 4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55" name="TextBox 1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56" name="TextBox 7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57" name="TextBox 1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58" name="TextBox 4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59" name="TextBox 1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60" name="TextBox 7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61" name="TextBox 1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62" name="TextBox 4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63" name="TextBox 1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64" name="TextBox 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65" name="TextBox 1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66" name="TextBox 4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67" name="TextBox 1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68" name="TextBox 7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69" name="TextBox 1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70" name="TextBox 4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71" name="TextBox 1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72" name="TextBox 7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73" name="TextBox 1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74" name="TextBox 4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75" name="TextBox 1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76" name="TextBox 7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77" name="TextBox 1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78" name="TextBox 4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79" name="TextBox 1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80" name="TextBox 7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81" name="TextBox 1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82" name="TextBox 4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83" name="TextBox 1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84" name="TextBox 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85" name="TextBox 1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86" name="TextBox 4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87" name="TextBox 1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88" name="TextBox 7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89" name="TextBox 1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90" name="TextBox 4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91" name="TextBox 1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92" name="TextBox 7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93" name="TextBox 1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94" name="TextBox 4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95" name="TextBox 1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96" name="TextBox 7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97" name="TextBox 1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98" name="TextBox 4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499" name="TextBox 1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00" name="TextBox 7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01" name="TextBox 1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02" name="TextBox 4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03" name="TextBox 1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04" name="TextBox 7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05" name="TextBox 1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06" name="TextBox 4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07" name="TextBox 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08" name="TextBox 7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09" name="TextBox 1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10" name="TextBox 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11" name="TextBox 1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12" name="TextBox 7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13" name="TextBox 1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14" name="TextBox 4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15" name="TextBox 1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16" name="TextBox 7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17" name="TextBox 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18" name="TextBox 4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19" name="TextBox 1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20" name="TextBox 7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21" name="TextBox 1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22" name="TextBox 4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23" name="TextBox 1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24" name="TextBox 7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25" name="TextBox 1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26" name="TextBox 4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27" name="TextBox 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28" name="TextBox 7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29" name="TextBox 1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30" name="TextBox 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31" name="TextBox 1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32" name="TextBox 7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33" name="TextBox 1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34" name="TextBox 4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35" name="TextBox 1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36" name="TextBox 7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37" name="TextBox 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38" name="TextBox 4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39" name="TextBox 1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40" name="TextBox 7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41" name="TextBox 1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42" name="TextBox 4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43" name="TextBox 1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44" name="TextBox 7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45" name="TextBox 1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46" name="TextBox 4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47" name="TextBox 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48" name="TextBox 7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49" name="TextBox 1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50" name="TextBox 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51" name="TextBox 1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52" name="TextBox 7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53" name="TextBox 1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54" name="TextBox 4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55" name="TextBox 1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56" name="TextBox 7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57" name="TextBox 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58" name="TextBox 4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59" name="TextBox 1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60" name="TextBox 7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61" name="TextBox 1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62" name="TextBox 4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63" name="TextBox 1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64" name="TextBox 7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65" name="TextBox 1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66" name="TextBox 4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67" name="TextBox 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68" name="TextBox 7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69" name="TextBox 1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70" name="TextBox 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71" name="TextBox 1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72" name="TextBox 7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73" name="TextBox 1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74" name="TextBox 4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75" name="TextBox 1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576" name="TextBox 7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198501</xdr:colOff>
      <xdr:row>0</xdr:row>
      <xdr:rowOff>63373</xdr:rowOff>
    </xdr:to>
    <xdr:sp macro="" textlink="">
      <xdr:nvSpPr>
        <xdr:cNvPr id="577" name="TextBox 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 txBox="1"/>
      </xdr:nvSpPr>
      <xdr:spPr>
        <a:xfrm>
          <a:off x="266700" y="0"/>
          <a:ext cx="188976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78" name="TextBox 4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79" name="TextBox 1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80" name="TextBox 7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81" name="TextBox 1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82" name="TextBox 4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83" name="TextBox 1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84" name="TextBox 7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85" name="TextBox 1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86" name="TextBox 4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87" name="TextBox 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88" name="TextBox 7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89" name="TextBox 1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90" name="TextBox 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91" name="TextBox 1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92" name="TextBox 7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93" name="TextBox 1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94" name="TextBox 4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95" name="TextBox 1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96" name="TextBox 7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97" name="TextBox 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98" name="TextBox 4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599" name="TextBox 1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00" name="TextBox 7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01" name="TextBox 1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02" name="TextBox 4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03" name="TextBox 1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04" name="TextBox 7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05" name="TextBox 1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06" name="TextBox 4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07" name="TextBox 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08" name="TextBox 7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09" name="TextBox 1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10" name="TextBox 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11" name="TextBox 1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12" name="TextBox 7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13" name="TextBox 1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14" name="TextBox 4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15" name="TextBox 1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16" name="TextBox 7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17" name="TextBox 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18" name="TextBox 4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19" name="TextBox 1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20" name="TextBox 7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21" name="TextBox 1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22" name="TextBox 4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23" name="TextBox 1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24" name="TextBox 7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25" name="TextBox 1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26" name="TextBox 4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27" name="TextBox 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28" name="TextBox 7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29" name="TextBox 1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30" name="TextBox 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31" name="TextBox 1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32" name="TextBox 7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33" name="TextBox 1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34" name="TextBox 4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35" name="TextBox 1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36" name="TextBox 7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37" name="TextBox 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38" name="TextBox 4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39" name="TextBox 1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40" name="TextBox 7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641" name="TextBox 1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42" name="TextBox 4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43" name="TextBox 1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44" name="TextBox 7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45" name="TextBox 1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46" name="TextBox 4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47" name="TextBox 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48" name="TextBox 7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49" name="TextBox 1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50" name="TextBox 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51" name="TextBox 1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52" name="TextBox 7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53" name="TextBox 1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54" name="TextBox 4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55" name="TextBox 1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56" name="TextBox 7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57" name="TextBox 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58" name="TextBox 4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59" name="TextBox 1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60" name="TextBox 7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61" name="TextBox 1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62" name="TextBox 4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63" name="TextBox 1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64" name="TextBox 7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65" name="TextBox 1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66" name="TextBox 4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67" name="TextBox 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68" name="TextBox 7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69" name="TextBox 1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70" name="TextBox 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71" name="TextBox 1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72" name="TextBox 7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73" name="TextBox 1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74" name="TextBox 4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75" name="TextBox 1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76" name="TextBox 7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77" name="TextBox 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78" name="TextBox 4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79" name="TextBox 1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80" name="TextBox 7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81" name="TextBox 1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82" name="TextBox 4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83" name="TextBox 1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84" name="TextBox 7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85" name="TextBox 1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86" name="TextBox 4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87" name="TextBox 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88" name="TextBox 7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89" name="TextBox 1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90" name="TextBox 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91" name="TextBox 1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92" name="TextBox 7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93" name="TextBox 1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94" name="TextBox 4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95" name="TextBox 1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96" name="TextBox 7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97" name="TextBox 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98" name="TextBox 4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699" name="TextBox 1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00" name="TextBox 7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01" name="TextBox 1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02" name="TextBox 4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03" name="TextBox 1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04" name="TextBox 7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198501</xdr:colOff>
      <xdr:row>0</xdr:row>
      <xdr:rowOff>63373</xdr:rowOff>
    </xdr:to>
    <xdr:sp macro="" textlink="">
      <xdr:nvSpPr>
        <xdr:cNvPr id="705" name="TextBox 1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 txBox="1"/>
      </xdr:nvSpPr>
      <xdr:spPr>
        <a:xfrm>
          <a:off x="266700" y="0"/>
          <a:ext cx="188976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06" name="TextBox 4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07" name="TextBox 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08" name="TextBox 7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09" name="TextBox 1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10" name="TextBox 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11" name="TextBox 1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12" name="TextBox 7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13" name="TextBox 1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14" name="TextBox 4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15" name="TextBox 1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16" name="TextBox 7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17" name="TextBox 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18" name="TextBox 4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19" name="TextBox 1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20" name="TextBox 7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21" name="TextBox 1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22" name="TextBox 4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23" name="TextBox 1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24" name="TextBox 7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25" name="TextBox 1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26" name="TextBox 4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27" name="TextBox 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28" name="TextBox 7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29" name="TextBox 1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30" name="TextBox 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31" name="TextBox 1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32" name="TextBox 7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33" name="TextBox 1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34" name="TextBox 4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35" name="TextBox 1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36" name="TextBox 7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37" name="TextBox 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38" name="TextBox 4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39" name="TextBox 1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40" name="TextBox 7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41" name="TextBox 1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42" name="TextBox 4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43" name="TextBox 1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44" name="TextBox 7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45" name="TextBox 1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46" name="TextBox 4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47" name="TextBox 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48" name="TextBox 7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49" name="TextBox 1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50" name="TextBox 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51" name="TextBox 1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52" name="TextBox 7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53" name="TextBox 1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54" name="TextBox 4">
          <a:extLst>
            <a:ext uri="{FF2B5EF4-FFF2-40B4-BE49-F238E27FC236}">
              <a16:creationId xmlns:a16="http://schemas.microsoft.com/office/drawing/2014/main" id="{00000000-0008-0000-0200-0000F2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55" name="TextBox 1">
          <a:extLst>
            <a:ext uri="{FF2B5EF4-FFF2-40B4-BE49-F238E27FC236}">
              <a16:creationId xmlns:a16="http://schemas.microsoft.com/office/drawing/2014/main" id="{00000000-0008-0000-0200-0000F3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56" name="TextBox 7">
          <a:extLst>
            <a:ext uri="{FF2B5EF4-FFF2-40B4-BE49-F238E27FC236}">
              <a16:creationId xmlns:a16="http://schemas.microsoft.com/office/drawing/2014/main" id="{00000000-0008-0000-0200-0000F4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57" name="TextBox 1">
          <a:extLst>
            <a:ext uri="{FF2B5EF4-FFF2-40B4-BE49-F238E27FC236}">
              <a16:creationId xmlns:a16="http://schemas.microsoft.com/office/drawing/2014/main" id="{00000000-0008-0000-0200-0000F5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58" name="TextBox 4">
          <a:extLst>
            <a:ext uri="{FF2B5EF4-FFF2-40B4-BE49-F238E27FC236}">
              <a16:creationId xmlns:a16="http://schemas.microsoft.com/office/drawing/2014/main" id="{00000000-0008-0000-0200-0000F6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59" name="TextBox 1">
          <a:extLst>
            <a:ext uri="{FF2B5EF4-FFF2-40B4-BE49-F238E27FC236}">
              <a16:creationId xmlns:a16="http://schemas.microsoft.com/office/drawing/2014/main" id="{00000000-0008-0000-0200-0000F7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60" name="TextBox 7">
          <a:extLst>
            <a:ext uri="{FF2B5EF4-FFF2-40B4-BE49-F238E27FC236}">
              <a16:creationId xmlns:a16="http://schemas.microsoft.com/office/drawing/2014/main" id="{00000000-0008-0000-0200-0000F8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61" name="TextBox 1">
          <a:extLst>
            <a:ext uri="{FF2B5EF4-FFF2-40B4-BE49-F238E27FC236}">
              <a16:creationId xmlns:a16="http://schemas.microsoft.com/office/drawing/2014/main" id="{00000000-0008-0000-0200-0000F9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62" name="TextBox 4">
          <a:extLst>
            <a:ext uri="{FF2B5EF4-FFF2-40B4-BE49-F238E27FC236}">
              <a16:creationId xmlns:a16="http://schemas.microsoft.com/office/drawing/2014/main" id="{00000000-0008-0000-0200-0000FA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63" name="TextBox 1">
          <a:extLst>
            <a:ext uri="{FF2B5EF4-FFF2-40B4-BE49-F238E27FC236}">
              <a16:creationId xmlns:a16="http://schemas.microsoft.com/office/drawing/2014/main" id="{00000000-0008-0000-0200-0000FB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64" name="TextBox 7">
          <a:extLst>
            <a:ext uri="{FF2B5EF4-FFF2-40B4-BE49-F238E27FC236}">
              <a16:creationId xmlns:a16="http://schemas.microsoft.com/office/drawing/2014/main" id="{00000000-0008-0000-0200-0000FC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65" name="TextBox 1">
          <a:extLst>
            <a:ext uri="{FF2B5EF4-FFF2-40B4-BE49-F238E27FC236}">
              <a16:creationId xmlns:a16="http://schemas.microsoft.com/office/drawing/2014/main" id="{00000000-0008-0000-0200-0000FD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66" name="TextBox 4">
          <a:extLst>
            <a:ext uri="{FF2B5EF4-FFF2-40B4-BE49-F238E27FC236}">
              <a16:creationId xmlns:a16="http://schemas.microsoft.com/office/drawing/2014/main" id="{00000000-0008-0000-0200-0000FE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67" name="TextBox 1">
          <a:extLst>
            <a:ext uri="{FF2B5EF4-FFF2-40B4-BE49-F238E27FC236}">
              <a16:creationId xmlns:a16="http://schemas.microsoft.com/office/drawing/2014/main" id="{00000000-0008-0000-0200-0000FF02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68" name="TextBox 7">
          <a:extLst>
            <a:ext uri="{FF2B5EF4-FFF2-40B4-BE49-F238E27FC236}">
              <a16:creationId xmlns:a16="http://schemas.microsoft.com/office/drawing/2014/main" id="{00000000-0008-0000-0200-000000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769" name="TextBox 1">
          <a:extLst>
            <a:ext uri="{FF2B5EF4-FFF2-40B4-BE49-F238E27FC236}">
              <a16:creationId xmlns:a16="http://schemas.microsoft.com/office/drawing/2014/main" id="{00000000-0008-0000-0200-000001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70" name="TextBox 4">
          <a:extLst>
            <a:ext uri="{FF2B5EF4-FFF2-40B4-BE49-F238E27FC236}">
              <a16:creationId xmlns:a16="http://schemas.microsoft.com/office/drawing/2014/main" id="{00000000-0008-0000-0200-000002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71" name="TextBox 1">
          <a:extLst>
            <a:ext uri="{FF2B5EF4-FFF2-40B4-BE49-F238E27FC236}">
              <a16:creationId xmlns:a16="http://schemas.microsoft.com/office/drawing/2014/main" id="{00000000-0008-0000-0200-000003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72" name="TextBox 7">
          <a:extLst>
            <a:ext uri="{FF2B5EF4-FFF2-40B4-BE49-F238E27FC236}">
              <a16:creationId xmlns:a16="http://schemas.microsoft.com/office/drawing/2014/main" id="{00000000-0008-0000-0200-000004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73" name="TextBox 1">
          <a:extLst>
            <a:ext uri="{FF2B5EF4-FFF2-40B4-BE49-F238E27FC236}">
              <a16:creationId xmlns:a16="http://schemas.microsoft.com/office/drawing/2014/main" id="{00000000-0008-0000-0200-000005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74" name="TextBox 4">
          <a:extLst>
            <a:ext uri="{FF2B5EF4-FFF2-40B4-BE49-F238E27FC236}">
              <a16:creationId xmlns:a16="http://schemas.microsoft.com/office/drawing/2014/main" id="{00000000-0008-0000-0200-000006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75" name="TextBox 1">
          <a:extLst>
            <a:ext uri="{FF2B5EF4-FFF2-40B4-BE49-F238E27FC236}">
              <a16:creationId xmlns:a16="http://schemas.microsoft.com/office/drawing/2014/main" id="{00000000-0008-0000-0200-000007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76" name="TextBox 7">
          <a:extLst>
            <a:ext uri="{FF2B5EF4-FFF2-40B4-BE49-F238E27FC236}">
              <a16:creationId xmlns:a16="http://schemas.microsoft.com/office/drawing/2014/main" id="{00000000-0008-0000-0200-000008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77" name="TextBox 1">
          <a:extLst>
            <a:ext uri="{FF2B5EF4-FFF2-40B4-BE49-F238E27FC236}">
              <a16:creationId xmlns:a16="http://schemas.microsoft.com/office/drawing/2014/main" id="{00000000-0008-0000-0200-000009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78" name="TextBox 4">
          <a:extLst>
            <a:ext uri="{FF2B5EF4-FFF2-40B4-BE49-F238E27FC236}">
              <a16:creationId xmlns:a16="http://schemas.microsoft.com/office/drawing/2014/main" id="{00000000-0008-0000-0200-00000A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79" name="TextBox 1">
          <a:extLst>
            <a:ext uri="{FF2B5EF4-FFF2-40B4-BE49-F238E27FC236}">
              <a16:creationId xmlns:a16="http://schemas.microsoft.com/office/drawing/2014/main" id="{00000000-0008-0000-0200-00000B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80" name="TextBox 7">
          <a:extLst>
            <a:ext uri="{FF2B5EF4-FFF2-40B4-BE49-F238E27FC236}">
              <a16:creationId xmlns:a16="http://schemas.microsoft.com/office/drawing/2014/main" id="{00000000-0008-0000-0200-00000C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81" name="TextBox 1">
          <a:extLst>
            <a:ext uri="{FF2B5EF4-FFF2-40B4-BE49-F238E27FC236}">
              <a16:creationId xmlns:a16="http://schemas.microsoft.com/office/drawing/2014/main" id="{00000000-0008-0000-0200-00000D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82" name="TextBox 4">
          <a:extLst>
            <a:ext uri="{FF2B5EF4-FFF2-40B4-BE49-F238E27FC236}">
              <a16:creationId xmlns:a16="http://schemas.microsoft.com/office/drawing/2014/main" id="{00000000-0008-0000-0200-00000E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83" name="TextBox 1">
          <a:extLst>
            <a:ext uri="{FF2B5EF4-FFF2-40B4-BE49-F238E27FC236}">
              <a16:creationId xmlns:a16="http://schemas.microsoft.com/office/drawing/2014/main" id="{00000000-0008-0000-0200-00000F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84" name="TextBox 7">
          <a:extLst>
            <a:ext uri="{FF2B5EF4-FFF2-40B4-BE49-F238E27FC236}">
              <a16:creationId xmlns:a16="http://schemas.microsoft.com/office/drawing/2014/main" id="{00000000-0008-0000-0200-000010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85" name="TextBox 1">
          <a:extLst>
            <a:ext uri="{FF2B5EF4-FFF2-40B4-BE49-F238E27FC236}">
              <a16:creationId xmlns:a16="http://schemas.microsoft.com/office/drawing/2014/main" id="{00000000-0008-0000-0200-000011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86" name="TextBox 4">
          <a:extLst>
            <a:ext uri="{FF2B5EF4-FFF2-40B4-BE49-F238E27FC236}">
              <a16:creationId xmlns:a16="http://schemas.microsoft.com/office/drawing/2014/main" id="{00000000-0008-0000-0200-000012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87" name="TextBox 1">
          <a:extLst>
            <a:ext uri="{FF2B5EF4-FFF2-40B4-BE49-F238E27FC236}">
              <a16:creationId xmlns:a16="http://schemas.microsoft.com/office/drawing/2014/main" id="{00000000-0008-0000-0200-000013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88" name="TextBox 7">
          <a:extLst>
            <a:ext uri="{FF2B5EF4-FFF2-40B4-BE49-F238E27FC236}">
              <a16:creationId xmlns:a16="http://schemas.microsoft.com/office/drawing/2014/main" id="{00000000-0008-0000-0200-000014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89" name="TextBox 1">
          <a:extLst>
            <a:ext uri="{FF2B5EF4-FFF2-40B4-BE49-F238E27FC236}">
              <a16:creationId xmlns:a16="http://schemas.microsoft.com/office/drawing/2014/main" id="{00000000-0008-0000-0200-000015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90" name="TextBox 4">
          <a:extLst>
            <a:ext uri="{FF2B5EF4-FFF2-40B4-BE49-F238E27FC236}">
              <a16:creationId xmlns:a16="http://schemas.microsoft.com/office/drawing/2014/main" id="{00000000-0008-0000-0200-000016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91" name="TextBox 1">
          <a:extLst>
            <a:ext uri="{FF2B5EF4-FFF2-40B4-BE49-F238E27FC236}">
              <a16:creationId xmlns:a16="http://schemas.microsoft.com/office/drawing/2014/main" id="{00000000-0008-0000-0200-000017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92" name="TextBox 7">
          <a:extLst>
            <a:ext uri="{FF2B5EF4-FFF2-40B4-BE49-F238E27FC236}">
              <a16:creationId xmlns:a16="http://schemas.microsoft.com/office/drawing/2014/main" id="{00000000-0008-0000-0200-000018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93" name="TextBox 1">
          <a:extLst>
            <a:ext uri="{FF2B5EF4-FFF2-40B4-BE49-F238E27FC236}">
              <a16:creationId xmlns:a16="http://schemas.microsoft.com/office/drawing/2014/main" id="{00000000-0008-0000-0200-000019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94" name="TextBox 4">
          <a:extLst>
            <a:ext uri="{FF2B5EF4-FFF2-40B4-BE49-F238E27FC236}">
              <a16:creationId xmlns:a16="http://schemas.microsoft.com/office/drawing/2014/main" id="{00000000-0008-0000-0200-00001A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95" name="TextBox 1">
          <a:extLst>
            <a:ext uri="{FF2B5EF4-FFF2-40B4-BE49-F238E27FC236}">
              <a16:creationId xmlns:a16="http://schemas.microsoft.com/office/drawing/2014/main" id="{00000000-0008-0000-0200-00001B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96" name="TextBox 7">
          <a:extLst>
            <a:ext uri="{FF2B5EF4-FFF2-40B4-BE49-F238E27FC236}">
              <a16:creationId xmlns:a16="http://schemas.microsoft.com/office/drawing/2014/main" id="{00000000-0008-0000-0200-00001C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97" name="TextBox 1">
          <a:extLst>
            <a:ext uri="{FF2B5EF4-FFF2-40B4-BE49-F238E27FC236}">
              <a16:creationId xmlns:a16="http://schemas.microsoft.com/office/drawing/2014/main" id="{00000000-0008-0000-0200-00001D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98" name="TextBox 4">
          <a:extLst>
            <a:ext uri="{FF2B5EF4-FFF2-40B4-BE49-F238E27FC236}">
              <a16:creationId xmlns:a16="http://schemas.microsoft.com/office/drawing/2014/main" id="{00000000-0008-0000-0200-00001E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799" name="TextBox 1">
          <a:extLst>
            <a:ext uri="{FF2B5EF4-FFF2-40B4-BE49-F238E27FC236}">
              <a16:creationId xmlns:a16="http://schemas.microsoft.com/office/drawing/2014/main" id="{00000000-0008-0000-0200-00001F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00" name="TextBox 7">
          <a:extLst>
            <a:ext uri="{FF2B5EF4-FFF2-40B4-BE49-F238E27FC236}">
              <a16:creationId xmlns:a16="http://schemas.microsoft.com/office/drawing/2014/main" id="{00000000-0008-0000-0200-000020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01" name="TextBox 1">
          <a:extLst>
            <a:ext uri="{FF2B5EF4-FFF2-40B4-BE49-F238E27FC236}">
              <a16:creationId xmlns:a16="http://schemas.microsoft.com/office/drawing/2014/main" id="{00000000-0008-0000-0200-000021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02" name="TextBox 4">
          <a:extLst>
            <a:ext uri="{FF2B5EF4-FFF2-40B4-BE49-F238E27FC236}">
              <a16:creationId xmlns:a16="http://schemas.microsoft.com/office/drawing/2014/main" id="{00000000-0008-0000-0200-000022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03" name="TextBox 1">
          <a:extLst>
            <a:ext uri="{FF2B5EF4-FFF2-40B4-BE49-F238E27FC236}">
              <a16:creationId xmlns:a16="http://schemas.microsoft.com/office/drawing/2014/main" id="{00000000-0008-0000-0200-000023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04" name="TextBox 7">
          <a:extLst>
            <a:ext uri="{FF2B5EF4-FFF2-40B4-BE49-F238E27FC236}">
              <a16:creationId xmlns:a16="http://schemas.microsoft.com/office/drawing/2014/main" id="{00000000-0008-0000-0200-000024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05" name="TextBox 1">
          <a:extLst>
            <a:ext uri="{FF2B5EF4-FFF2-40B4-BE49-F238E27FC236}">
              <a16:creationId xmlns:a16="http://schemas.microsoft.com/office/drawing/2014/main" id="{00000000-0008-0000-0200-000025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06" name="TextBox 4">
          <a:extLst>
            <a:ext uri="{FF2B5EF4-FFF2-40B4-BE49-F238E27FC236}">
              <a16:creationId xmlns:a16="http://schemas.microsoft.com/office/drawing/2014/main" id="{00000000-0008-0000-0200-000026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07" name="TextBox 1">
          <a:extLst>
            <a:ext uri="{FF2B5EF4-FFF2-40B4-BE49-F238E27FC236}">
              <a16:creationId xmlns:a16="http://schemas.microsoft.com/office/drawing/2014/main" id="{00000000-0008-0000-0200-000027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08" name="TextBox 7">
          <a:extLst>
            <a:ext uri="{FF2B5EF4-FFF2-40B4-BE49-F238E27FC236}">
              <a16:creationId xmlns:a16="http://schemas.microsoft.com/office/drawing/2014/main" id="{00000000-0008-0000-0200-000028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09" name="TextBox 1">
          <a:extLst>
            <a:ext uri="{FF2B5EF4-FFF2-40B4-BE49-F238E27FC236}">
              <a16:creationId xmlns:a16="http://schemas.microsoft.com/office/drawing/2014/main" id="{00000000-0008-0000-0200-000029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10" name="TextBox 4">
          <a:extLst>
            <a:ext uri="{FF2B5EF4-FFF2-40B4-BE49-F238E27FC236}">
              <a16:creationId xmlns:a16="http://schemas.microsoft.com/office/drawing/2014/main" id="{00000000-0008-0000-0200-00002A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11" name="TextBox 1">
          <a:extLst>
            <a:ext uri="{FF2B5EF4-FFF2-40B4-BE49-F238E27FC236}">
              <a16:creationId xmlns:a16="http://schemas.microsoft.com/office/drawing/2014/main" id="{00000000-0008-0000-0200-00002B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12" name="TextBox 7">
          <a:extLst>
            <a:ext uri="{FF2B5EF4-FFF2-40B4-BE49-F238E27FC236}">
              <a16:creationId xmlns:a16="http://schemas.microsoft.com/office/drawing/2014/main" id="{00000000-0008-0000-0200-00002C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13" name="TextBox 1">
          <a:extLst>
            <a:ext uri="{FF2B5EF4-FFF2-40B4-BE49-F238E27FC236}">
              <a16:creationId xmlns:a16="http://schemas.microsoft.com/office/drawing/2014/main" id="{00000000-0008-0000-0200-00002D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14" name="TextBox 4">
          <a:extLst>
            <a:ext uri="{FF2B5EF4-FFF2-40B4-BE49-F238E27FC236}">
              <a16:creationId xmlns:a16="http://schemas.microsoft.com/office/drawing/2014/main" id="{00000000-0008-0000-0200-00002E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15" name="TextBox 1">
          <a:extLst>
            <a:ext uri="{FF2B5EF4-FFF2-40B4-BE49-F238E27FC236}">
              <a16:creationId xmlns:a16="http://schemas.microsoft.com/office/drawing/2014/main" id="{00000000-0008-0000-0200-00002F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16" name="TextBox 7">
          <a:extLst>
            <a:ext uri="{FF2B5EF4-FFF2-40B4-BE49-F238E27FC236}">
              <a16:creationId xmlns:a16="http://schemas.microsoft.com/office/drawing/2014/main" id="{00000000-0008-0000-0200-000030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17" name="TextBox 1">
          <a:extLst>
            <a:ext uri="{FF2B5EF4-FFF2-40B4-BE49-F238E27FC236}">
              <a16:creationId xmlns:a16="http://schemas.microsoft.com/office/drawing/2014/main" id="{00000000-0008-0000-0200-000031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18" name="TextBox 4">
          <a:extLst>
            <a:ext uri="{FF2B5EF4-FFF2-40B4-BE49-F238E27FC236}">
              <a16:creationId xmlns:a16="http://schemas.microsoft.com/office/drawing/2014/main" id="{00000000-0008-0000-0200-000032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19" name="TextBox 1">
          <a:extLst>
            <a:ext uri="{FF2B5EF4-FFF2-40B4-BE49-F238E27FC236}">
              <a16:creationId xmlns:a16="http://schemas.microsoft.com/office/drawing/2014/main" id="{00000000-0008-0000-0200-000033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20" name="TextBox 7">
          <a:extLst>
            <a:ext uri="{FF2B5EF4-FFF2-40B4-BE49-F238E27FC236}">
              <a16:creationId xmlns:a16="http://schemas.microsoft.com/office/drawing/2014/main" id="{00000000-0008-0000-0200-000034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21" name="TextBox 1">
          <a:extLst>
            <a:ext uri="{FF2B5EF4-FFF2-40B4-BE49-F238E27FC236}">
              <a16:creationId xmlns:a16="http://schemas.microsoft.com/office/drawing/2014/main" id="{00000000-0008-0000-0200-000035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22" name="TextBox 4">
          <a:extLst>
            <a:ext uri="{FF2B5EF4-FFF2-40B4-BE49-F238E27FC236}">
              <a16:creationId xmlns:a16="http://schemas.microsoft.com/office/drawing/2014/main" id="{00000000-0008-0000-0200-000036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23" name="TextBox 1">
          <a:extLst>
            <a:ext uri="{FF2B5EF4-FFF2-40B4-BE49-F238E27FC236}">
              <a16:creationId xmlns:a16="http://schemas.microsoft.com/office/drawing/2014/main" id="{00000000-0008-0000-0200-000037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24" name="TextBox 7">
          <a:extLst>
            <a:ext uri="{FF2B5EF4-FFF2-40B4-BE49-F238E27FC236}">
              <a16:creationId xmlns:a16="http://schemas.microsoft.com/office/drawing/2014/main" id="{00000000-0008-0000-0200-000038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25" name="TextBox 1">
          <a:extLst>
            <a:ext uri="{FF2B5EF4-FFF2-40B4-BE49-F238E27FC236}">
              <a16:creationId xmlns:a16="http://schemas.microsoft.com/office/drawing/2014/main" id="{00000000-0008-0000-0200-000039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26" name="TextBox 4">
          <a:extLst>
            <a:ext uri="{FF2B5EF4-FFF2-40B4-BE49-F238E27FC236}">
              <a16:creationId xmlns:a16="http://schemas.microsoft.com/office/drawing/2014/main" id="{00000000-0008-0000-0200-00003A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27" name="TextBox 1">
          <a:extLst>
            <a:ext uri="{FF2B5EF4-FFF2-40B4-BE49-F238E27FC236}">
              <a16:creationId xmlns:a16="http://schemas.microsoft.com/office/drawing/2014/main" id="{00000000-0008-0000-0200-00003B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28" name="TextBox 7">
          <a:extLst>
            <a:ext uri="{FF2B5EF4-FFF2-40B4-BE49-F238E27FC236}">
              <a16:creationId xmlns:a16="http://schemas.microsoft.com/office/drawing/2014/main" id="{00000000-0008-0000-0200-00003C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29" name="TextBox 1">
          <a:extLst>
            <a:ext uri="{FF2B5EF4-FFF2-40B4-BE49-F238E27FC236}">
              <a16:creationId xmlns:a16="http://schemas.microsoft.com/office/drawing/2014/main" id="{00000000-0008-0000-0200-00003D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30" name="TextBox 4">
          <a:extLst>
            <a:ext uri="{FF2B5EF4-FFF2-40B4-BE49-F238E27FC236}">
              <a16:creationId xmlns:a16="http://schemas.microsoft.com/office/drawing/2014/main" id="{00000000-0008-0000-0200-00003E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31" name="TextBox 1">
          <a:extLst>
            <a:ext uri="{FF2B5EF4-FFF2-40B4-BE49-F238E27FC236}">
              <a16:creationId xmlns:a16="http://schemas.microsoft.com/office/drawing/2014/main" id="{00000000-0008-0000-0200-00003F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32" name="TextBox 7">
          <a:extLst>
            <a:ext uri="{FF2B5EF4-FFF2-40B4-BE49-F238E27FC236}">
              <a16:creationId xmlns:a16="http://schemas.microsoft.com/office/drawing/2014/main" id="{00000000-0008-0000-0200-000040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198501</xdr:colOff>
      <xdr:row>0</xdr:row>
      <xdr:rowOff>63373</xdr:rowOff>
    </xdr:to>
    <xdr:sp macro="" textlink="">
      <xdr:nvSpPr>
        <xdr:cNvPr id="833" name="TextBox 1">
          <a:extLst>
            <a:ext uri="{FF2B5EF4-FFF2-40B4-BE49-F238E27FC236}">
              <a16:creationId xmlns:a16="http://schemas.microsoft.com/office/drawing/2014/main" id="{00000000-0008-0000-0200-000041030000}"/>
            </a:ext>
          </a:extLst>
        </xdr:cNvPr>
        <xdr:cNvSpPr txBox="1"/>
      </xdr:nvSpPr>
      <xdr:spPr>
        <a:xfrm>
          <a:off x="266700" y="0"/>
          <a:ext cx="188976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34" name="TextBox 4">
          <a:extLst>
            <a:ext uri="{FF2B5EF4-FFF2-40B4-BE49-F238E27FC236}">
              <a16:creationId xmlns:a16="http://schemas.microsoft.com/office/drawing/2014/main" id="{00000000-0008-0000-0200-000042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35" name="TextBox 1">
          <a:extLst>
            <a:ext uri="{FF2B5EF4-FFF2-40B4-BE49-F238E27FC236}">
              <a16:creationId xmlns:a16="http://schemas.microsoft.com/office/drawing/2014/main" id="{00000000-0008-0000-0200-000043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36" name="TextBox 7">
          <a:extLst>
            <a:ext uri="{FF2B5EF4-FFF2-40B4-BE49-F238E27FC236}">
              <a16:creationId xmlns:a16="http://schemas.microsoft.com/office/drawing/2014/main" id="{00000000-0008-0000-0200-000044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37" name="TextBox 1">
          <a:extLst>
            <a:ext uri="{FF2B5EF4-FFF2-40B4-BE49-F238E27FC236}">
              <a16:creationId xmlns:a16="http://schemas.microsoft.com/office/drawing/2014/main" id="{00000000-0008-0000-0200-000045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38" name="TextBox 4">
          <a:extLst>
            <a:ext uri="{FF2B5EF4-FFF2-40B4-BE49-F238E27FC236}">
              <a16:creationId xmlns:a16="http://schemas.microsoft.com/office/drawing/2014/main" id="{00000000-0008-0000-0200-000046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39" name="TextBox 1">
          <a:extLst>
            <a:ext uri="{FF2B5EF4-FFF2-40B4-BE49-F238E27FC236}">
              <a16:creationId xmlns:a16="http://schemas.microsoft.com/office/drawing/2014/main" id="{00000000-0008-0000-0200-000047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40" name="TextBox 7">
          <a:extLst>
            <a:ext uri="{FF2B5EF4-FFF2-40B4-BE49-F238E27FC236}">
              <a16:creationId xmlns:a16="http://schemas.microsoft.com/office/drawing/2014/main" id="{00000000-0008-0000-0200-000048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41" name="TextBox 1">
          <a:extLst>
            <a:ext uri="{FF2B5EF4-FFF2-40B4-BE49-F238E27FC236}">
              <a16:creationId xmlns:a16="http://schemas.microsoft.com/office/drawing/2014/main" id="{00000000-0008-0000-0200-000049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42" name="TextBox 4">
          <a:extLst>
            <a:ext uri="{FF2B5EF4-FFF2-40B4-BE49-F238E27FC236}">
              <a16:creationId xmlns:a16="http://schemas.microsoft.com/office/drawing/2014/main" id="{00000000-0008-0000-0200-00004A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43" name="TextBox 1">
          <a:extLst>
            <a:ext uri="{FF2B5EF4-FFF2-40B4-BE49-F238E27FC236}">
              <a16:creationId xmlns:a16="http://schemas.microsoft.com/office/drawing/2014/main" id="{00000000-0008-0000-0200-00004B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44" name="TextBox 7">
          <a:extLst>
            <a:ext uri="{FF2B5EF4-FFF2-40B4-BE49-F238E27FC236}">
              <a16:creationId xmlns:a16="http://schemas.microsoft.com/office/drawing/2014/main" id="{00000000-0008-0000-0200-00004C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45" name="TextBox 1">
          <a:extLst>
            <a:ext uri="{FF2B5EF4-FFF2-40B4-BE49-F238E27FC236}">
              <a16:creationId xmlns:a16="http://schemas.microsoft.com/office/drawing/2014/main" id="{00000000-0008-0000-0200-00004D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46" name="TextBox 4">
          <a:extLst>
            <a:ext uri="{FF2B5EF4-FFF2-40B4-BE49-F238E27FC236}">
              <a16:creationId xmlns:a16="http://schemas.microsoft.com/office/drawing/2014/main" id="{00000000-0008-0000-0200-00004E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47" name="TextBox 1">
          <a:extLst>
            <a:ext uri="{FF2B5EF4-FFF2-40B4-BE49-F238E27FC236}">
              <a16:creationId xmlns:a16="http://schemas.microsoft.com/office/drawing/2014/main" id="{00000000-0008-0000-0200-00004F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48" name="TextBox 7">
          <a:extLst>
            <a:ext uri="{FF2B5EF4-FFF2-40B4-BE49-F238E27FC236}">
              <a16:creationId xmlns:a16="http://schemas.microsoft.com/office/drawing/2014/main" id="{00000000-0008-0000-0200-000050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49" name="TextBox 1">
          <a:extLst>
            <a:ext uri="{FF2B5EF4-FFF2-40B4-BE49-F238E27FC236}">
              <a16:creationId xmlns:a16="http://schemas.microsoft.com/office/drawing/2014/main" id="{00000000-0008-0000-0200-000051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50" name="TextBox 4">
          <a:extLst>
            <a:ext uri="{FF2B5EF4-FFF2-40B4-BE49-F238E27FC236}">
              <a16:creationId xmlns:a16="http://schemas.microsoft.com/office/drawing/2014/main" id="{00000000-0008-0000-0200-000052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51" name="TextBox 1">
          <a:extLst>
            <a:ext uri="{FF2B5EF4-FFF2-40B4-BE49-F238E27FC236}">
              <a16:creationId xmlns:a16="http://schemas.microsoft.com/office/drawing/2014/main" id="{00000000-0008-0000-0200-000053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52" name="TextBox 7">
          <a:extLst>
            <a:ext uri="{FF2B5EF4-FFF2-40B4-BE49-F238E27FC236}">
              <a16:creationId xmlns:a16="http://schemas.microsoft.com/office/drawing/2014/main" id="{00000000-0008-0000-0200-000054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53" name="TextBox 1">
          <a:extLst>
            <a:ext uri="{FF2B5EF4-FFF2-40B4-BE49-F238E27FC236}">
              <a16:creationId xmlns:a16="http://schemas.microsoft.com/office/drawing/2014/main" id="{00000000-0008-0000-0200-000055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54" name="TextBox 4">
          <a:extLst>
            <a:ext uri="{FF2B5EF4-FFF2-40B4-BE49-F238E27FC236}">
              <a16:creationId xmlns:a16="http://schemas.microsoft.com/office/drawing/2014/main" id="{00000000-0008-0000-0200-000056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55" name="TextBox 1">
          <a:extLst>
            <a:ext uri="{FF2B5EF4-FFF2-40B4-BE49-F238E27FC236}">
              <a16:creationId xmlns:a16="http://schemas.microsoft.com/office/drawing/2014/main" id="{00000000-0008-0000-0200-000057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56" name="TextBox 7">
          <a:extLst>
            <a:ext uri="{FF2B5EF4-FFF2-40B4-BE49-F238E27FC236}">
              <a16:creationId xmlns:a16="http://schemas.microsoft.com/office/drawing/2014/main" id="{00000000-0008-0000-0200-000058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57" name="TextBox 1">
          <a:extLst>
            <a:ext uri="{FF2B5EF4-FFF2-40B4-BE49-F238E27FC236}">
              <a16:creationId xmlns:a16="http://schemas.microsoft.com/office/drawing/2014/main" id="{00000000-0008-0000-0200-000059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58" name="TextBox 4">
          <a:extLst>
            <a:ext uri="{FF2B5EF4-FFF2-40B4-BE49-F238E27FC236}">
              <a16:creationId xmlns:a16="http://schemas.microsoft.com/office/drawing/2014/main" id="{00000000-0008-0000-0200-00005A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59" name="TextBox 1">
          <a:extLst>
            <a:ext uri="{FF2B5EF4-FFF2-40B4-BE49-F238E27FC236}">
              <a16:creationId xmlns:a16="http://schemas.microsoft.com/office/drawing/2014/main" id="{00000000-0008-0000-0200-00005B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60" name="TextBox 7">
          <a:extLst>
            <a:ext uri="{FF2B5EF4-FFF2-40B4-BE49-F238E27FC236}">
              <a16:creationId xmlns:a16="http://schemas.microsoft.com/office/drawing/2014/main" id="{00000000-0008-0000-0200-00005C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61" name="TextBox 1">
          <a:extLst>
            <a:ext uri="{FF2B5EF4-FFF2-40B4-BE49-F238E27FC236}">
              <a16:creationId xmlns:a16="http://schemas.microsoft.com/office/drawing/2014/main" id="{00000000-0008-0000-0200-00005D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62" name="TextBox 4">
          <a:extLst>
            <a:ext uri="{FF2B5EF4-FFF2-40B4-BE49-F238E27FC236}">
              <a16:creationId xmlns:a16="http://schemas.microsoft.com/office/drawing/2014/main" id="{00000000-0008-0000-0200-00005E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63" name="TextBox 1">
          <a:extLst>
            <a:ext uri="{FF2B5EF4-FFF2-40B4-BE49-F238E27FC236}">
              <a16:creationId xmlns:a16="http://schemas.microsoft.com/office/drawing/2014/main" id="{00000000-0008-0000-0200-00005F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64" name="TextBox 7">
          <a:extLst>
            <a:ext uri="{FF2B5EF4-FFF2-40B4-BE49-F238E27FC236}">
              <a16:creationId xmlns:a16="http://schemas.microsoft.com/office/drawing/2014/main" id="{00000000-0008-0000-0200-000060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65" name="TextBox 1">
          <a:extLst>
            <a:ext uri="{FF2B5EF4-FFF2-40B4-BE49-F238E27FC236}">
              <a16:creationId xmlns:a16="http://schemas.microsoft.com/office/drawing/2014/main" id="{00000000-0008-0000-0200-000061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66" name="TextBox 4">
          <a:extLst>
            <a:ext uri="{FF2B5EF4-FFF2-40B4-BE49-F238E27FC236}">
              <a16:creationId xmlns:a16="http://schemas.microsoft.com/office/drawing/2014/main" id="{00000000-0008-0000-0200-000062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67" name="TextBox 1">
          <a:extLst>
            <a:ext uri="{FF2B5EF4-FFF2-40B4-BE49-F238E27FC236}">
              <a16:creationId xmlns:a16="http://schemas.microsoft.com/office/drawing/2014/main" id="{00000000-0008-0000-0200-000063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68" name="TextBox 7">
          <a:extLst>
            <a:ext uri="{FF2B5EF4-FFF2-40B4-BE49-F238E27FC236}">
              <a16:creationId xmlns:a16="http://schemas.microsoft.com/office/drawing/2014/main" id="{00000000-0008-0000-0200-000064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69" name="TextBox 1">
          <a:extLst>
            <a:ext uri="{FF2B5EF4-FFF2-40B4-BE49-F238E27FC236}">
              <a16:creationId xmlns:a16="http://schemas.microsoft.com/office/drawing/2014/main" id="{00000000-0008-0000-0200-000065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70" name="TextBox 4">
          <a:extLst>
            <a:ext uri="{FF2B5EF4-FFF2-40B4-BE49-F238E27FC236}">
              <a16:creationId xmlns:a16="http://schemas.microsoft.com/office/drawing/2014/main" id="{00000000-0008-0000-0200-000066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71" name="TextBox 1">
          <a:extLst>
            <a:ext uri="{FF2B5EF4-FFF2-40B4-BE49-F238E27FC236}">
              <a16:creationId xmlns:a16="http://schemas.microsoft.com/office/drawing/2014/main" id="{00000000-0008-0000-0200-000067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72" name="TextBox 7">
          <a:extLst>
            <a:ext uri="{FF2B5EF4-FFF2-40B4-BE49-F238E27FC236}">
              <a16:creationId xmlns:a16="http://schemas.microsoft.com/office/drawing/2014/main" id="{00000000-0008-0000-0200-000068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73" name="TextBox 1">
          <a:extLst>
            <a:ext uri="{FF2B5EF4-FFF2-40B4-BE49-F238E27FC236}">
              <a16:creationId xmlns:a16="http://schemas.microsoft.com/office/drawing/2014/main" id="{00000000-0008-0000-0200-000069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74" name="TextBox 4">
          <a:extLst>
            <a:ext uri="{FF2B5EF4-FFF2-40B4-BE49-F238E27FC236}">
              <a16:creationId xmlns:a16="http://schemas.microsoft.com/office/drawing/2014/main" id="{00000000-0008-0000-0200-00006A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75" name="TextBox 1">
          <a:extLst>
            <a:ext uri="{FF2B5EF4-FFF2-40B4-BE49-F238E27FC236}">
              <a16:creationId xmlns:a16="http://schemas.microsoft.com/office/drawing/2014/main" id="{00000000-0008-0000-0200-00006B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76" name="TextBox 7">
          <a:extLst>
            <a:ext uri="{FF2B5EF4-FFF2-40B4-BE49-F238E27FC236}">
              <a16:creationId xmlns:a16="http://schemas.microsoft.com/office/drawing/2014/main" id="{00000000-0008-0000-0200-00006C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77" name="TextBox 1">
          <a:extLst>
            <a:ext uri="{FF2B5EF4-FFF2-40B4-BE49-F238E27FC236}">
              <a16:creationId xmlns:a16="http://schemas.microsoft.com/office/drawing/2014/main" id="{00000000-0008-0000-0200-00006D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78" name="TextBox 4">
          <a:extLst>
            <a:ext uri="{FF2B5EF4-FFF2-40B4-BE49-F238E27FC236}">
              <a16:creationId xmlns:a16="http://schemas.microsoft.com/office/drawing/2014/main" id="{00000000-0008-0000-0200-00006E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79" name="TextBox 1">
          <a:extLst>
            <a:ext uri="{FF2B5EF4-FFF2-40B4-BE49-F238E27FC236}">
              <a16:creationId xmlns:a16="http://schemas.microsoft.com/office/drawing/2014/main" id="{00000000-0008-0000-0200-00006F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80" name="TextBox 7">
          <a:extLst>
            <a:ext uri="{FF2B5EF4-FFF2-40B4-BE49-F238E27FC236}">
              <a16:creationId xmlns:a16="http://schemas.microsoft.com/office/drawing/2014/main" id="{00000000-0008-0000-0200-000070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81" name="TextBox 1">
          <a:extLst>
            <a:ext uri="{FF2B5EF4-FFF2-40B4-BE49-F238E27FC236}">
              <a16:creationId xmlns:a16="http://schemas.microsoft.com/office/drawing/2014/main" id="{00000000-0008-0000-0200-000071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82" name="TextBox 4">
          <a:extLst>
            <a:ext uri="{FF2B5EF4-FFF2-40B4-BE49-F238E27FC236}">
              <a16:creationId xmlns:a16="http://schemas.microsoft.com/office/drawing/2014/main" id="{00000000-0008-0000-0200-000072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83" name="TextBox 1">
          <a:extLst>
            <a:ext uri="{FF2B5EF4-FFF2-40B4-BE49-F238E27FC236}">
              <a16:creationId xmlns:a16="http://schemas.microsoft.com/office/drawing/2014/main" id="{00000000-0008-0000-0200-000073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84" name="TextBox 7">
          <a:extLst>
            <a:ext uri="{FF2B5EF4-FFF2-40B4-BE49-F238E27FC236}">
              <a16:creationId xmlns:a16="http://schemas.microsoft.com/office/drawing/2014/main" id="{00000000-0008-0000-0200-000074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85" name="TextBox 1">
          <a:extLst>
            <a:ext uri="{FF2B5EF4-FFF2-40B4-BE49-F238E27FC236}">
              <a16:creationId xmlns:a16="http://schemas.microsoft.com/office/drawing/2014/main" id="{00000000-0008-0000-0200-000075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86" name="TextBox 4">
          <a:extLst>
            <a:ext uri="{FF2B5EF4-FFF2-40B4-BE49-F238E27FC236}">
              <a16:creationId xmlns:a16="http://schemas.microsoft.com/office/drawing/2014/main" id="{00000000-0008-0000-0200-000076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87" name="TextBox 1">
          <a:extLst>
            <a:ext uri="{FF2B5EF4-FFF2-40B4-BE49-F238E27FC236}">
              <a16:creationId xmlns:a16="http://schemas.microsoft.com/office/drawing/2014/main" id="{00000000-0008-0000-0200-000077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88" name="TextBox 7">
          <a:extLst>
            <a:ext uri="{FF2B5EF4-FFF2-40B4-BE49-F238E27FC236}">
              <a16:creationId xmlns:a16="http://schemas.microsoft.com/office/drawing/2014/main" id="{00000000-0008-0000-0200-000078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89" name="TextBox 1">
          <a:extLst>
            <a:ext uri="{FF2B5EF4-FFF2-40B4-BE49-F238E27FC236}">
              <a16:creationId xmlns:a16="http://schemas.microsoft.com/office/drawing/2014/main" id="{00000000-0008-0000-0200-000079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90" name="TextBox 4">
          <a:extLst>
            <a:ext uri="{FF2B5EF4-FFF2-40B4-BE49-F238E27FC236}">
              <a16:creationId xmlns:a16="http://schemas.microsoft.com/office/drawing/2014/main" id="{00000000-0008-0000-0200-00007A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91" name="TextBox 1">
          <a:extLst>
            <a:ext uri="{FF2B5EF4-FFF2-40B4-BE49-F238E27FC236}">
              <a16:creationId xmlns:a16="http://schemas.microsoft.com/office/drawing/2014/main" id="{00000000-0008-0000-0200-00007B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92" name="TextBox 7">
          <a:extLst>
            <a:ext uri="{FF2B5EF4-FFF2-40B4-BE49-F238E27FC236}">
              <a16:creationId xmlns:a16="http://schemas.microsoft.com/office/drawing/2014/main" id="{00000000-0008-0000-0200-00007C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93" name="TextBox 1">
          <a:extLst>
            <a:ext uri="{FF2B5EF4-FFF2-40B4-BE49-F238E27FC236}">
              <a16:creationId xmlns:a16="http://schemas.microsoft.com/office/drawing/2014/main" id="{00000000-0008-0000-0200-00007D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94" name="TextBox 4">
          <a:extLst>
            <a:ext uri="{FF2B5EF4-FFF2-40B4-BE49-F238E27FC236}">
              <a16:creationId xmlns:a16="http://schemas.microsoft.com/office/drawing/2014/main" id="{00000000-0008-0000-0200-00007E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95" name="TextBox 1">
          <a:extLst>
            <a:ext uri="{FF2B5EF4-FFF2-40B4-BE49-F238E27FC236}">
              <a16:creationId xmlns:a16="http://schemas.microsoft.com/office/drawing/2014/main" id="{00000000-0008-0000-0200-00007F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96" name="TextBox 7">
          <a:extLst>
            <a:ext uri="{FF2B5EF4-FFF2-40B4-BE49-F238E27FC236}">
              <a16:creationId xmlns:a16="http://schemas.microsoft.com/office/drawing/2014/main" id="{00000000-0008-0000-0200-000080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897" name="TextBox 1">
          <a:extLst>
            <a:ext uri="{FF2B5EF4-FFF2-40B4-BE49-F238E27FC236}">
              <a16:creationId xmlns:a16="http://schemas.microsoft.com/office/drawing/2014/main" id="{00000000-0008-0000-0200-000081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98" name="TextBox 4">
          <a:extLst>
            <a:ext uri="{FF2B5EF4-FFF2-40B4-BE49-F238E27FC236}">
              <a16:creationId xmlns:a16="http://schemas.microsoft.com/office/drawing/2014/main" id="{00000000-0008-0000-0200-000082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899" name="TextBox 1">
          <a:extLst>
            <a:ext uri="{FF2B5EF4-FFF2-40B4-BE49-F238E27FC236}">
              <a16:creationId xmlns:a16="http://schemas.microsoft.com/office/drawing/2014/main" id="{00000000-0008-0000-0200-000083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00" name="TextBox 7">
          <a:extLst>
            <a:ext uri="{FF2B5EF4-FFF2-40B4-BE49-F238E27FC236}">
              <a16:creationId xmlns:a16="http://schemas.microsoft.com/office/drawing/2014/main" id="{00000000-0008-0000-0200-000084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01" name="TextBox 1">
          <a:extLst>
            <a:ext uri="{FF2B5EF4-FFF2-40B4-BE49-F238E27FC236}">
              <a16:creationId xmlns:a16="http://schemas.microsoft.com/office/drawing/2014/main" id="{00000000-0008-0000-0200-000085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02" name="TextBox 4">
          <a:extLst>
            <a:ext uri="{FF2B5EF4-FFF2-40B4-BE49-F238E27FC236}">
              <a16:creationId xmlns:a16="http://schemas.microsoft.com/office/drawing/2014/main" id="{00000000-0008-0000-0200-000086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03" name="TextBox 1">
          <a:extLst>
            <a:ext uri="{FF2B5EF4-FFF2-40B4-BE49-F238E27FC236}">
              <a16:creationId xmlns:a16="http://schemas.microsoft.com/office/drawing/2014/main" id="{00000000-0008-0000-0200-000087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04" name="TextBox 7">
          <a:extLst>
            <a:ext uri="{FF2B5EF4-FFF2-40B4-BE49-F238E27FC236}">
              <a16:creationId xmlns:a16="http://schemas.microsoft.com/office/drawing/2014/main" id="{00000000-0008-0000-0200-000088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05" name="TextBox 1">
          <a:extLst>
            <a:ext uri="{FF2B5EF4-FFF2-40B4-BE49-F238E27FC236}">
              <a16:creationId xmlns:a16="http://schemas.microsoft.com/office/drawing/2014/main" id="{00000000-0008-0000-0200-000089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06" name="TextBox 4">
          <a:extLst>
            <a:ext uri="{FF2B5EF4-FFF2-40B4-BE49-F238E27FC236}">
              <a16:creationId xmlns:a16="http://schemas.microsoft.com/office/drawing/2014/main" id="{00000000-0008-0000-0200-00008A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07" name="TextBox 1">
          <a:extLst>
            <a:ext uri="{FF2B5EF4-FFF2-40B4-BE49-F238E27FC236}">
              <a16:creationId xmlns:a16="http://schemas.microsoft.com/office/drawing/2014/main" id="{00000000-0008-0000-0200-00008B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08" name="TextBox 7">
          <a:extLst>
            <a:ext uri="{FF2B5EF4-FFF2-40B4-BE49-F238E27FC236}">
              <a16:creationId xmlns:a16="http://schemas.microsoft.com/office/drawing/2014/main" id="{00000000-0008-0000-0200-00008C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09" name="TextBox 1">
          <a:extLst>
            <a:ext uri="{FF2B5EF4-FFF2-40B4-BE49-F238E27FC236}">
              <a16:creationId xmlns:a16="http://schemas.microsoft.com/office/drawing/2014/main" id="{00000000-0008-0000-0200-00008D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10" name="TextBox 4">
          <a:extLst>
            <a:ext uri="{FF2B5EF4-FFF2-40B4-BE49-F238E27FC236}">
              <a16:creationId xmlns:a16="http://schemas.microsoft.com/office/drawing/2014/main" id="{00000000-0008-0000-0200-00008E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11" name="TextBox 1">
          <a:extLst>
            <a:ext uri="{FF2B5EF4-FFF2-40B4-BE49-F238E27FC236}">
              <a16:creationId xmlns:a16="http://schemas.microsoft.com/office/drawing/2014/main" id="{00000000-0008-0000-0200-00008F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12" name="TextBox 7">
          <a:extLst>
            <a:ext uri="{FF2B5EF4-FFF2-40B4-BE49-F238E27FC236}">
              <a16:creationId xmlns:a16="http://schemas.microsoft.com/office/drawing/2014/main" id="{00000000-0008-0000-0200-000090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13" name="TextBox 1">
          <a:extLst>
            <a:ext uri="{FF2B5EF4-FFF2-40B4-BE49-F238E27FC236}">
              <a16:creationId xmlns:a16="http://schemas.microsoft.com/office/drawing/2014/main" id="{00000000-0008-0000-0200-000091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14" name="TextBox 4">
          <a:extLst>
            <a:ext uri="{FF2B5EF4-FFF2-40B4-BE49-F238E27FC236}">
              <a16:creationId xmlns:a16="http://schemas.microsoft.com/office/drawing/2014/main" id="{00000000-0008-0000-0200-000092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15" name="TextBox 1">
          <a:extLst>
            <a:ext uri="{FF2B5EF4-FFF2-40B4-BE49-F238E27FC236}">
              <a16:creationId xmlns:a16="http://schemas.microsoft.com/office/drawing/2014/main" id="{00000000-0008-0000-0200-000093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16" name="TextBox 7">
          <a:extLst>
            <a:ext uri="{FF2B5EF4-FFF2-40B4-BE49-F238E27FC236}">
              <a16:creationId xmlns:a16="http://schemas.microsoft.com/office/drawing/2014/main" id="{00000000-0008-0000-0200-000094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17" name="TextBox 1">
          <a:extLst>
            <a:ext uri="{FF2B5EF4-FFF2-40B4-BE49-F238E27FC236}">
              <a16:creationId xmlns:a16="http://schemas.microsoft.com/office/drawing/2014/main" id="{00000000-0008-0000-0200-000095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18" name="TextBox 4">
          <a:extLst>
            <a:ext uri="{FF2B5EF4-FFF2-40B4-BE49-F238E27FC236}">
              <a16:creationId xmlns:a16="http://schemas.microsoft.com/office/drawing/2014/main" id="{00000000-0008-0000-0200-000096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19" name="TextBox 1">
          <a:extLst>
            <a:ext uri="{FF2B5EF4-FFF2-40B4-BE49-F238E27FC236}">
              <a16:creationId xmlns:a16="http://schemas.microsoft.com/office/drawing/2014/main" id="{00000000-0008-0000-0200-000097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20" name="TextBox 7">
          <a:extLst>
            <a:ext uri="{FF2B5EF4-FFF2-40B4-BE49-F238E27FC236}">
              <a16:creationId xmlns:a16="http://schemas.microsoft.com/office/drawing/2014/main" id="{00000000-0008-0000-0200-000098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21" name="TextBox 1">
          <a:extLst>
            <a:ext uri="{FF2B5EF4-FFF2-40B4-BE49-F238E27FC236}">
              <a16:creationId xmlns:a16="http://schemas.microsoft.com/office/drawing/2014/main" id="{00000000-0008-0000-0200-000099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22" name="TextBox 4">
          <a:extLst>
            <a:ext uri="{FF2B5EF4-FFF2-40B4-BE49-F238E27FC236}">
              <a16:creationId xmlns:a16="http://schemas.microsoft.com/office/drawing/2014/main" id="{00000000-0008-0000-0200-00009A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23" name="TextBox 1">
          <a:extLst>
            <a:ext uri="{FF2B5EF4-FFF2-40B4-BE49-F238E27FC236}">
              <a16:creationId xmlns:a16="http://schemas.microsoft.com/office/drawing/2014/main" id="{00000000-0008-0000-0200-00009B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24" name="TextBox 7">
          <a:extLst>
            <a:ext uri="{FF2B5EF4-FFF2-40B4-BE49-F238E27FC236}">
              <a16:creationId xmlns:a16="http://schemas.microsoft.com/office/drawing/2014/main" id="{00000000-0008-0000-0200-00009C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25" name="TextBox 1">
          <a:extLst>
            <a:ext uri="{FF2B5EF4-FFF2-40B4-BE49-F238E27FC236}">
              <a16:creationId xmlns:a16="http://schemas.microsoft.com/office/drawing/2014/main" id="{00000000-0008-0000-0200-00009D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26" name="TextBox 4">
          <a:extLst>
            <a:ext uri="{FF2B5EF4-FFF2-40B4-BE49-F238E27FC236}">
              <a16:creationId xmlns:a16="http://schemas.microsoft.com/office/drawing/2014/main" id="{00000000-0008-0000-0200-00009E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27" name="TextBox 1">
          <a:extLst>
            <a:ext uri="{FF2B5EF4-FFF2-40B4-BE49-F238E27FC236}">
              <a16:creationId xmlns:a16="http://schemas.microsoft.com/office/drawing/2014/main" id="{00000000-0008-0000-0200-00009F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28" name="TextBox 7">
          <a:extLst>
            <a:ext uri="{FF2B5EF4-FFF2-40B4-BE49-F238E27FC236}">
              <a16:creationId xmlns:a16="http://schemas.microsoft.com/office/drawing/2014/main" id="{00000000-0008-0000-0200-0000A0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29" name="TextBox 1">
          <a:extLst>
            <a:ext uri="{FF2B5EF4-FFF2-40B4-BE49-F238E27FC236}">
              <a16:creationId xmlns:a16="http://schemas.microsoft.com/office/drawing/2014/main" id="{00000000-0008-0000-0200-0000A1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30" name="TextBox 4">
          <a:extLst>
            <a:ext uri="{FF2B5EF4-FFF2-40B4-BE49-F238E27FC236}">
              <a16:creationId xmlns:a16="http://schemas.microsoft.com/office/drawing/2014/main" id="{00000000-0008-0000-0200-0000A2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31" name="TextBox 1">
          <a:extLst>
            <a:ext uri="{FF2B5EF4-FFF2-40B4-BE49-F238E27FC236}">
              <a16:creationId xmlns:a16="http://schemas.microsoft.com/office/drawing/2014/main" id="{00000000-0008-0000-0200-0000A3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32" name="TextBox 7">
          <a:extLst>
            <a:ext uri="{FF2B5EF4-FFF2-40B4-BE49-F238E27FC236}">
              <a16:creationId xmlns:a16="http://schemas.microsoft.com/office/drawing/2014/main" id="{00000000-0008-0000-0200-0000A4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33" name="TextBox 1">
          <a:extLst>
            <a:ext uri="{FF2B5EF4-FFF2-40B4-BE49-F238E27FC236}">
              <a16:creationId xmlns:a16="http://schemas.microsoft.com/office/drawing/2014/main" id="{00000000-0008-0000-0200-0000A5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34" name="TextBox 4">
          <a:extLst>
            <a:ext uri="{FF2B5EF4-FFF2-40B4-BE49-F238E27FC236}">
              <a16:creationId xmlns:a16="http://schemas.microsoft.com/office/drawing/2014/main" id="{00000000-0008-0000-0200-0000A6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35" name="TextBox 1">
          <a:extLst>
            <a:ext uri="{FF2B5EF4-FFF2-40B4-BE49-F238E27FC236}">
              <a16:creationId xmlns:a16="http://schemas.microsoft.com/office/drawing/2014/main" id="{00000000-0008-0000-0200-0000A7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36" name="TextBox 7">
          <a:extLst>
            <a:ext uri="{FF2B5EF4-FFF2-40B4-BE49-F238E27FC236}">
              <a16:creationId xmlns:a16="http://schemas.microsoft.com/office/drawing/2014/main" id="{00000000-0008-0000-0200-0000A8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37" name="TextBox 1">
          <a:extLst>
            <a:ext uri="{FF2B5EF4-FFF2-40B4-BE49-F238E27FC236}">
              <a16:creationId xmlns:a16="http://schemas.microsoft.com/office/drawing/2014/main" id="{00000000-0008-0000-0200-0000A9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38" name="TextBox 4">
          <a:extLst>
            <a:ext uri="{FF2B5EF4-FFF2-40B4-BE49-F238E27FC236}">
              <a16:creationId xmlns:a16="http://schemas.microsoft.com/office/drawing/2014/main" id="{00000000-0008-0000-0200-0000AA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39" name="TextBox 1">
          <a:extLst>
            <a:ext uri="{FF2B5EF4-FFF2-40B4-BE49-F238E27FC236}">
              <a16:creationId xmlns:a16="http://schemas.microsoft.com/office/drawing/2014/main" id="{00000000-0008-0000-0200-0000AB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40" name="TextBox 7">
          <a:extLst>
            <a:ext uri="{FF2B5EF4-FFF2-40B4-BE49-F238E27FC236}">
              <a16:creationId xmlns:a16="http://schemas.microsoft.com/office/drawing/2014/main" id="{00000000-0008-0000-0200-0000AC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41" name="TextBox 1">
          <a:extLst>
            <a:ext uri="{FF2B5EF4-FFF2-40B4-BE49-F238E27FC236}">
              <a16:creationId xmlns:a16="http://schemas.microsoft.com/office/drawing/2014/main" id="{00000000-0008-0000-0200-0000AD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42" name="TextBox 4">
          <a:extLst>
            <a:ext uri="{FF2B5EF4-FFF2-40B4-BE49-F238E27FC236}">
              <a16:creationId xmlns:a16="http://schemas.microsoft.com/office/drawing/2014/main" id="{00000000-0008-0000-0200-0000AE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43" name="TextBox 1">
          <a:extLst>
            <a:ext uri="{FF2B5EF4-FFF2-40B4-BE49-F238E27FC236}">
              <a16:creationId xmlns:a16="http://schemas.microsoft.com/office/drawing/2014/main" id="{00000000-0008-0000-0200-0000AF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44" name="TextBox 7">
          <a:extLst>
            <a:ext uri="{FF2B5EF4-FFF2-40B4-BE49-F238E27FC236}">
              <a16:creationId xmlns:a16="http://schemas.microsoft.com/office/drawing/2014/main" id="{00000000-0008-0000-0200-0000B0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45" name="TextBox 1">
          <a:extLst>
            <a:ext uri="{FF2B5EF4-FFF2-40B4-BE49-F238E27FC236}">
              <a16:creationId xmlns:a16="http://schemas.microsoft.com/office/drawing/2014/main" id="{00000000-0008-0000-0200-0000B1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46" name="TextBox 4">
          <a:extLst>
            <a:ext uri="{FF2B5EF4-FFF2-40B4-BE49-F238E27FC236}">
              <a16:creationId xmlns:a16="http://schemas.microsoft.com/office/drawing/2014/main" id="{00000000-0008-0000-0200-0000B2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47" name="TextBox 1">
          <a:extLst>
            <a:ext uri="{FF2B5EF4-FFF2-40B4-BE49-F238E27FC236}">
              <a16:creationId xmlns:a16="http://schemas.microsoft.com/office/drawing/2014/main" id="{00000000-0008-0000-0200-0000B3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48" name="TextBox 7">
          <a:extLst>
            <a:ext uri="{FF2B5EF4-FFF2-40B4-BE49-F238E27FC236}">
              <a16:creationId xmlns:a16="http://schemas.microsoft.com/office/drawing/2014/main" id="{00000000-0008-0000-0200-0000B4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49" name="TextBox 1">
          <a:extLst>
            <a:ext uri="{FF2B5EF4-FFF2-40B4-BE49-F238E27FC236}">
              <a16:creationId xmlns:a16="http://schemas.microsoft.com/office/drawing/2014/main" id="{00000000-0008-0000-0200-0000B5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50" name="TextBox 4">
          <a:extLst>
            <a:ext uri="{FF2B5EF4-FFF2-40B4-BE49-F238E27FC236}">
              <a16:creationId xmlns:a16="http://schemas.microsoft.com/office/drawing/2014/main" id="{00000000-0008-0000-0200-0000B6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51" name="TextBox 1">
          <a:extLst>
            <a:ext uri="{FF2B5EF4-FFF2-40B4-BE49-F238E27FC236}">
              <a16:creationId xmlns:a16="http://schemas.microsoft.com/office/drawing/2014/main" id="{00000000-0008-0000-0200-0000B7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52" name="TextBox 7">
          <a:extLst>
            <a:ext uri="{FF2B5EF4-FFF2-40B4-BE49-F238E27FC236}">
              <a16:creationId xmlns:a16="http://schemas.microsoft.com/office/drawing/2014/main" id="{00000000-0008-0000-0200-0000B8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53" name="TextBox 1">
          <a:extLst>
            <a:ext uri="{FF2B5EF4-FFF2-40B4-BE49-F238E27FC236}">
              <a16:creationId xmlns:a16="http://schemas.microsoft.com/office/drawing/2014/main" id="{00000000-0008-0000-0200-0000B9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54" name="TextBox 4">
          <a:extLst>
            <a:ext uri="{FF2B5EF4-FFF2-40B4-BE49-F238E27FC236}">
              <a16:creationId xmlns:a16="http://schemas.microsoft.com/office/drawing/2014/main" id="{00000000-0008-0000-0200-0000BA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55" name="TextBox 1">
          <a:extLst>
            <a:ext uri="{FF2B5EF4-FFF2-40B4-BE49-F238E27FC236}">
              <a16:creationId xmlns:a16="http://schemas.microsoft.com/office/drawing/2014/main" id="{00000000-0008-0000-0200-0000BB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56" name="TextBox 7">
          <a:extLst>
            <a:ext uri="{FF2B5EF4-FFF2-40B4-BE49-F238E27FC236}">
              <a16:creationId xmlns:a16="http://schemas.microsoft.com/office/drawing/2014/main" id="{00000000-0008-0000-0200-0000BC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57" name="TextBox 1">
          <a:extLst>
            <a:ext uri="{FF2B5EF4-FFF2-40B4-BE49-F238E27FC236}">
              <a16:creationId xmlns:a16="http://schemas.microsoft.com/office/drawing/2014/main" id="{00000000-0008-0000-0200-0000BD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958" name="TextBox 4">
          <a:extLst>
            <a:ext uri="{FF2B5EF4-FFF2-40B4-BE49-F238E27FC236}">
              <a16:creationId xmlns:a16="http://schemas.microsoft.com/office/drawing/2014/main" id="{00000000-0008-0000-0200-0000BE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59" name="TextBox 4">
          <a:extLst>
            <a:ext uri="{FF2B5EF4-FFF2-40B4-BE49-F238E27FC236}">
              <a16:creationId xmlns:a16="http://schemas.microsoft.com/office/drawing/2014/main" id="{00000000-0008-0000-0200-0000BF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60" name="TextBox 1">
          <a:extLst>
            <a:ext uri="{FF2B5EF4-FFF2-40B4-BE49-F238E27FC236}">
              <a16:creationId xmlns:a16="http://schemas.microsoft.com/office/drawing/2014/main" id="{00000000-0008-0000-0200-0000C0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61" name="TextBox 7">
          <a:extLst>
            <a:ext uri="{FF2B5EF4-FFF2-40B4-BE49-F238E27FC236}">
              <a16:creationId xmlns:a16="http://schemas.microsoft.com/office/drawing/2014/main" id="{00000000-0008-0000-0200-0000C1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62" name="TextBox 1">
          <a:extLst>
            <a:ext uri="{FF2B5EF4-FFF2-40B4-BE49-F238E27FC236}">
              <a16:creationId xmlns:a16="http://schemas.microsoft.com/office/drawing/2014/main" id="{00000000-0008-0000-0200-0000C2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63" name="TextBox 4">
          <a:extLst>
            <a:ext uri="{FF2B5EF4-FFF2-40B4-BE49-F238E27FC236}">
              <a16:creationId xmlns:a16="http://schemas.microsoft.com/office/drawing/2014/main" id="{00000000-0008-0000-0200-0000C3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64" name="TextBox 1">
          <a:extLst>
            <a:ext uri="{FF2B5EF4-FFF2-40B4-BE49-F238E27FC236}">
              <a16:creationId xmlns:a16="http://schemas.microsoft.com/office/drawing/2014/main" id="{00000000-0008-0000-0200-0000C4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65" name="TextBox 7">
          <a:extLst>
            <a:ext uri="{FF2B5EF4-FFF2-40B4-BE49-F238E27FC236}">
              <a16:creationId xmlns:a16="http://schemas.microsoft.com/office/drawing/2014/main" id="{00000000-0008-0000-0200-0000C5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66" name="TextBox 1">
          <a:extLst>
            <a:ext uri="{FF2B5EF4-FFF2-40B4-BE49-F238E27FC236}">
              <a16:creationId xmlns:a16="http://schemas.microsoft.com/office/drawing/2014/main" id="{00000000-0008-0000-0200-0000C6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67" name="TextBox 4">
          <a:extLst>
            <a:ext uri="{FF2B5EF4-FFF2-40B4-BE49-F238E27FC236}">
              <a16:creationId xmlns:a16="http://schemas.microsoft.com/office/drawing/2014/main" id="{00000000-0008-0000-0200-0000C7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68" name="TextBox 1">
          <a:extLst>
            <a:ext uri="{FF2B5EF4-FFF2-40B4-BE49-F238E27FC236}">
              <a16:creationId xmlns:a16="http://schemas.microsoft.com/office/drawing/2014/main" id="{00000000-0008-0000-0200-0000C8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69" name="TextBox 7">
          <a:extLst>
            <a:ext uri="{FF2B5EF4-FFF2-40B4-BE49-F238E27FC236}">
              <a16:creationId xmlns:a16="http://schemas.microsoft.com/office/drawing/2014/main" id="{00000000-0008-0000-0200-0000C9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70" name="TextBox 1">
          <a:extLst>
            <a:ext uri="{FF2B5EF4-FFF2-40B4-BE49-F238E27FC236}">
              <a16:creationId xmlns:a16="http://schemas.microsoft.com/office/drawing/2014/main" id="{00000000-0008-0000-0200-0000CA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71" name="TextBox 4">
          <a:extLst>
            <a:ext uri="{FF2B5EF4-FFF2-40B4-BE49-F238E27FC236}">
              <a16:creationId xmlns:a16="http://schemas.microsoft.com/office/drawing/2014/main" id="{00000000-0008-0000-0200-0000CB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72" name="TextBox 1">
          <a:extLst>
            <a:ext uri="{FF2B5EF4-FFF2-40B4-BE49-F238E27FC236}">
              <a16:creationId xmlns:a16="http://schemas.microsoft.com/office/drawing/2014/main" id="{00000000-0008-0000-0200-0000CC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73" name="TextBox 7">
          <a:extLst>
            <a:ext uri="{FF2B5EF4-FFF2-40B4-BE49-F238E27FC236}">
              <a16:creationId xmlns:a16="http://schemas.microsoft.com/office/drawing/2014/main" id="{00000000-0008-0000-0200-0000CD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74" name="TextBox 1">
          <a:extLst>
            <a:ext uri="{FF2B5EF4-FFF2-40B4-BE49-F238E27FC236}">
              <a16:creationId xmlns:a16="http://schemas.microsoft.com/office/drawing/2014/main" id="{00000000-0008-0000-0200-0000CE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75" name="TextBox 4">
          <a:extLst>
            <a:ext uri="{FF2B5EF4-FFF2-40B4-BE49-F238E27FC236}">
              <a16:creationId xmlns:a16="http://schemas.microsoft.com/office/drawing/2014/main" id="{00000000-0008-0000-0200-0000CF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76" name="TextBox 1">
          <a:extLst>
            <a:ext uri="{FF2B5EF4-FFF2-40B4-BE49-F238E27FC236}">
              <a16:creationId xmlns:a16="http://schemas.microsoft.com/office/drawing/2014/main" id="{00000000-0008-0000-0200-0000D0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77" name="TextBox 7">
          <a:extLst>
            <a:ext uri="{FF2B5EF4-FFF2-40B4-BE49-F238E27FC236}">
              <a16:creationId xmlns:a16="http://schemas.microsoft.com/office/drawing/2014/main" id="{00000000-0008-0000-0200-0000D1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78" name="TextBox 1">
          <a:extLst>
            <a:ext uri="{FF2B5EF4-FFF2-40B4-BE49-F238E27FC236}">
              <a16:creationId xmlns:a16="http://schemas.microsoft.com/office/drawing/2014/main" id="{00000000-0008-0000-0200-0000D2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79" name="TextBox 4">
          <a:extLst>
            <a:ext uri="{FF2B5EF4-FFF2-40B4-BE49-F238E27FC236}">
              <a16:creationId xmlns:a16="http://schemas.microsoft.com/office/drawing/2014/main" id="{00000000-0008-0000-0200-0000D3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80" name="TextBox 1">
          <a:extLst>
            <a:ext uri="{FF2B5EF4-FFF2-40B4-BE49-F238E27FC236}">
              <a16:creationId xmlns:a16="http://schemas.microsoft.com/office/drawing/2014/main" id="{00000000-0008-0000-0200-0000D4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81" name="TextBox 7">
          <a:extLst>
            <a:ext uri="{FF2B5EF4-FFF2-40B4-BE49-F238E27FC236}">
              <a16:creationId xmlns:a16="http://schemas.microsoft.com/office/drawing/2014/main" id="{00000000-0008-0000-0200-0000D5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82" name="TextBox 1">
          <a:extLst>
            <a:ext uri="{FF2B5EF4-FFF2-40B4-BE49-F238E27FC236}">
              <a16:creationId xmlns:a16="http://schemas.microsoft.com/office/drawing/2014/main" id="{00000000-0008-0000-0200-0000D6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83" name="TextBox 4">
          <a:extLst>
            <a:ext uri="{FF2B5EF4-FFF2-40B4-BE49-F238E27FC236}">
              <a16:creationId xmlns:a16="http://schemas.microsoft.com/office/drawing/2014/main" id="{00000000-0008-0000-0200-0000D7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84" name="TextBox 1">
          <a:extLst>
            <a:ext uri="{FF2B5EF4-FFF2-40B4-BE49-F238E27FC236}">
              <a16:creationId xmlns:a16="http://schemas.microsoft.com/office/drawing/2014/main" id="{00000000-0008-0000-0200-0000D8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85" name="TextBox 7">
          <a:extLst>
            <a:ext uri="{FF2B5EF4-FFF2-40B4-BE49-F238E27FC236}">
              <a16:creationId xmlns:a16="http://schemas.microsoft.com/office/drawing/2014/main" id="{00000000-0008-0000-0200-0000D9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86" name="TextBox 1">
          <a:extLst>
            <a:ext uri="{FF2B5EF4-FFF2-40B4-BE49-F238E27FC236}">
              <a16:creationId xmlns:a16="http://schemas.microsoft.com/office/drawing/2014/main" id="{00000000-0008-0000-0200-0000DA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87" name="TextBox 4">
          <a:extLst>
            <a:ext uri="{FF2B5EF4-FFF2-40B4-BE49-F238E27FC236}">
              <a16:creationId xmlns:a16="http://schemas.microsoft.com/office/drawing/2014/main" id="{00000000-0008-0000-0200-0000DB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88" name="TextBox 1">
          <a:extLst>
            <a:ext uri="{FF2B5EF4-FFF2-40B4-BE49-F238E27FC236}">
              <a16:creationId xmlns:a16="http://schemas.microsoft.com/office/drawing/2014/main" id="{00000000-0008-0000-0200-0000DC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89" name="TextBox 7">
          <a:extLst>
            <a:ext uri="{FF2B5EF4-FFF2-40B4-BE49-F238E27FC236}">
              <a16:creationId xmlns:a16="http://schemas.microsoft.com/office/drawing/2014/main" id="{00000000-0008-0000-0200-0000DD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90" name="TextBox 1">
          <a:extLst>
            <a:ext uri="{FF2B5EF4-FFF2-40B4-BE49-F238E27FC236}">
              <a16:creationId xmlns:a16="http://schemas.microsoft.com/office/drawing/2014/main" id="{00000000-0008-0000-0200-0000DE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91" name="TextBox 4">
          <a:extLst>
            <a:ext uri="{FF2B5EF4-FFF2-40B4-BE49-F238E27FC236}">
              <a16:creationId xmlns:a16="http://schemas.microsoft.com/office/drawing/2014/main" id="{00000000-0008-0000-0200-0000DF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92" name="TextBox 1">
          <a:extLst>
            <a:ext uri="{FF2B5EF4-FFF2-40B4-BE49-F238E27FC236}">
              <a16:creationId xmlns:a16="http://schemas.microsoft.com/office/drawing/2014/main" id="{00000000-0008-0000-0200-0000E0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93" name="TextBox 7">
          <a:extLst>
            <a:ext uri="{FF2B5EF4-FFF2-40B4-BE49-F238E27FC236}">
              <a16:creationId xmlns:a16="http://schemas.microsoft.com/office/drawing/2014/main" id="{00000000-0008-0000-0200-0000E1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94" name="TextBox 1">
          <a:extLst>
            <a:ext uri="{FF2B5EF4-FFF2-40B4-BE49-F238E27FC236}">
              <a16:creationId xmlns:a16="http://schemas.microsoft.com/office/drawing/2014/main" id="{00000000-0008-0000-0200-0000E2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95" name="TextBox 4">
          <a:extLst>
            <a:ext uri="{FF2B5EF4-FFF2-40B4-BE49-F238E27FC236}">
              <a16:creationId xmlns:a16="http://schemas.microsoft.com/office/drawing/2014/main" id="{00000000-0008-0000-0200-0000E3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96" name="TextBox 1">
          <a:extLst>
            <a:ext uri="{FF2B5EF4-FFF2-40B4-BE49-F238E27FC236}">
              <a16:creationId xmlns:a16="http://schemas.microsoft.com/office/drawing/2014/main" id="{00000000-0008-0000-0200-0000E4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97" name="TextBox 7">
          <a:extLst>
            <a:ext uri="{FF2B5EF4-FFF2-40B4-BE49-F238E27FC236}">
              <a16:creationId xmlns:a16="http://schemas.microsoft.com/office/drawing/2014/main" id="{00000000-0008-0000-0200-0000E5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98" name="TextBox 1">
          <a:extLst>
            <a:ext uri="{FF2B5EF4-FFF2-40B4-BE49-F238E27FC236}">
              <a16:creationId xmlns:a16="http://schemas.microsoft.com/office/drawing/2014/main" id="{00000000-0008-0000-0200-0000E6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999" name="TextBox 4">
          <a:extLst>
            <a:ext uri="{FF2B5EF4-FFF2-40B4-BE49-F238E27FC236}">
              <a16:creationId xmlns:a16="http://schemas.microsoft.com/office/drawing/2014/main" id="{00000000-0008-0000-0200-0000E7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00" name="TextBox 1">
          <a:extLst>
            <a:ext uri="{FF2B5EF4-FFF2-40B4-BE49-F238E27FC236}">
              <a16:creationId xmlns:a16="http://schemas.microsoft.com/office/drawing/2014/main" id="{00000000-0008-0000-0200-0000E8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01" name="TextBox 7">
          <a:extLst>
            <a:ext uri="{FF2B5EF4-FFF2-40B4-BE49-F238E27FC236}">
              <a16:creationId xmlns:a16="http://schemas.microsoft.com/office/drawing/2014/main" id="{00000000-0008-0000-0200-0000E9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02" name="TextBox 1">
          <a:extLst>
            <a:ext uri="{FF2B5EF4-FFF2-40B4-BE49-F238E27FC236}">
              <a16:creationId xmlns:a16="http://schemas.microsoft.com/office/drawing/2014/main" id="{00000000-0008-0000-0200-0000EA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03" name="TextBox 4">
          <a:extLst>
            <a:ext uri="{FF2B5EF4-FFF2-40B4-BE49-F238E27FC236}">
              <a16:creationId xmlns:a16="http://schemas.microsoft.com/office/drawing/2014/main" id="{00000000-0008-0000-0200-0000EB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04" name="TextBox 1">
          <a:extLst>
            <a:ext uri="{FF2B5EF4-FFF2-40B4-BE49-F238E27FC236}">
              <a16:creationId xmlns:a16="http://schemas.microsoft.com/office/drawing/2014/main" id="{00000000-0008-0000-0200-0000EC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05" name="TextBox 7">
          <a:extLst>
            <a:ext uri="{FF2B5EF4-FFF2-40B4-BE49-F238E27FC236}">
              <a16:creationId xmlns:a16="http://schemas.microsoft.com/office/drawing/2014/main" id="{00000000-0008-0000-0200-0000ED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06" name="TextBox 1">
          <a:extLst>
            <a:ext uri="{FF2B5EF4-FFF2-40B4-BE49-F238E27FC236}">
              <a16:creationId xmlns:a16="http://schemas.microsoft.com/office/drawing/2014/main" id="{00000000-0008-0000-0200-0000EE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07" name="TextBox 4">
          <a:extLst>
            <a:ext uri="{FF2B5EF4-FFF2-40B4-BE49-F238E27FC236}">
              <a16:creationId xmlns:a16="http://schemas.microsoft.com/office/drawing/2014/main" id="{00000000-0008-0000-0200-0000EF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08" name="TextBox 1">
          <a:extLst>
            <a:ext uri="{FF2B5EF4-FFF2-40B4-BE49-F238E27FC236}">
              <a16:creationId xmlns:a16="http://schemas.microsoft.com/office/drawing/2014/main" id="{00000000-0008-0000-0200-0000F0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09" name="TextBox 7">
          <a:extLst>
            <a:ext uri="{FF2B5EF4-FFF2-40B4-BE49-F238E27FC236}">
              <a16:creationId xmlns:a16="http://schemas.microsoft.com/office/drawing/2014/main" id="{00000000-0008-0000-0200-0000F1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10" name="TextBox 1">
          <a:extLst>
            <a:ext uri="{FF2B5EF4-FFF2-40B4-BE49-F238E27FC236}">
              <a16:creationId xmlns:a16="http://schemas.microsoft.com/office/drawing/2014/main" id="{00000000-0008-0000-0200-0000F2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11" name="TextBox 4">
          <a:extLst>
            <a:ext uri="{FF2B5EF4-FFF2-40B4-BE49-F238E27FC236}">
              <a16:creationId xmlns:a16="http://schemas.microsoft.com/office/drawing/2014/main" id="{00000000-0008-0000-0200-0000F3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12" name="TextBox 1">
          <a:extLst>
            <a:ext uri="{FF2B5EF4-FFF2-40B4-BE49-F238E27FC236}">
              <a16:creationId xmlns:a16="http://schemas.microsoft.com/office/drawing/2014/main" id="{00000000-0008-0000-0200-0000F4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13" name="TextBox 7">
          <a:extLst>
            <a:ext uri="{FF2B5EF4-FFF2-40B4-BE49-F238E27FC236}">
              <a16:creationId xmlns:a16="http://schemas.microsoft.com/office/drawing/2014/main" id="{00000000-0008-0000-0200-0000F5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14" name="TextBox 1">
          <a:extLst>
            <a:ext uri="{FF2B5EF4-FFF2-40B4-BE49-F238E27FC236}">
              <a16:creationId xmlns:a16="http://schemas.microsoft.com/office/drawing/2014/main" id="{00000000-0008-0000-0200-0000F6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15" name="TextBox 4">
          <a:extLst>
            <a:ext uri="{FF2B5EF4-FFF2-40B4-BE49-F238E27FC236}">
              <a16:creationId xmlns:a16="http://schemas.microsoft.com/office/drawing/2014/main" id="{00000000-0008-0000-0200-0000F7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16" name="TextBox 1">
          <a:extLst>
            <a:ext uri="{FF2B5EF4-FFF2-40B4-BE49-F238E27FC236}">
              <a16:creationId xmlns:a16="http://schemas.microsoft.com/office/drawing/2014/main" id="{00000000-0008-0000-0200-0000F8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17" name="TextBox 7">
          <a:extLst>
            <a:ext uri="{FF2B5EF4-FFF2-40B4-BE49-F238E27FC236}">
              <a16:creationId xmlns:a16="http://schemas.microsoft.com/office/drawing/2014/main" id="{00000000-0008-0000-0200-0000F9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18" name="TextBox 1">
          <a:extLst>
            <a:ext uri="{FF2B5EF4-FFF2-40B4-BE49-F238E27FC236}">
              <a16:creationId xmlns:a16="http://schemas.microsoft.com/office/drawing/2014/main" id="{00000000-0008-0000-0200-0000FA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19" name="TextBox 4">
          <a:extLst>
            <a:ext uri="{FF2B5EF4-FFF2-40B4-BE49-F238E27FC236}">
              <a16:creationId xmlns:a16="http://schemas.microsoft.com/office/drawing/2014/main" id="{00000000-0008-0000-0200-0000FB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20" name="TextBox 1">
          <a:extLst>
            <a:ext uri="{FF2B5EF4-FFF2-40B4-BE49-F238E27FC236}">
              <a16:creationId xmlns:a16="http://schemas.microsoft.com/office/drawing/2014/main" id="{00000000-0008-0000-0200-0000FC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21" name="TextBox 7">
          <a:extLst>
            <a:ext uri="{FF2B5EF4-FFF2-40B4-BE49-F238E27FC236}">
              <a16:creationId xmlns:a16="http://schemas.microsoft.com/office/drawing/2014/main" id="{00000000-0008-0000-0200-0000FD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22" name="TextBox 1">
          <a:extLst>
            <a:ext uri="{FF2B5EF4-FFF2-40B4-BE49-F238E27FC236}">
              <a16:creationId xmlns:a16="http://schemas.microsoft.com/office/drawing/2014/main" id="{00000000-0008-0000-0200-0000FE03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23" name="TextBox 4">
          <a:extLst>
            <a:ext uri="{FF2B5EF4-FFF2-40B4-BE49-F238E27FC236}">
              <a16:creationId xmlns:a16="http://schemas.microsoft.com/office/drawing/2014/main" id="{00000000-0008-0000-0200-0000FF03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24" name="TextBox 1">
          <a:extLst>
            <a:ext uri="{FF2B5EF4-FFF2-40B4-BE49-F238E27FC236}">
              <a16:creationId xmlns:a16="http://schemas.microsoft.com/office/drawing/2014/main" id="{00000000-0008-0000-0200-000000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25" name="TextBox 7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26" name="TextBox 1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27" name="TextBox 4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28" name="TextBox 1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29" name="TextBox 7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30" name="TextBox 1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31" name="TextBox 4">
          <a:extLst>
            <a:ext uri="{FF2B5EF4-FFF2-40B4-BE49-F238E27FC236}">
              <a16:creationId xmlns:a16="http://schemas.microsoft.com/office/drawing/2014/main" id="{00000000-0008-0000-0200-000007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32" name="TextBox 1">
          <a:extLst>
            <a:ext uri="{FF2B5EF4-FFF2-40B4-BE49-F238E27FC236}">
              <a16:creationId xmlns:a16="http://schemas.microsoft.com/office/drawing/2014/main" id="{00000000-0008-0000-0200-000008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33" name="TextBox 7">
          <a:extLst>
            <a:ext uri="{FF2B5EF4-FFF2-40B4-BE49-F238E27FC236}">
              <a16:creationId xmlns:a16="http://schemas.microsoft.com/office/drawing/2014/main" id="{00000000-0008-0000-0200-000009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34" name="TextBox 1">
          <a:extLst>
            <a:ext uri="{FF2B5EF4-FFF2-40B4-BE49-F238E27FC236}">
              <a16:creationId xmlns:a16="http://schemas.microsoft.com/office/drawing/2014/main" id="{00000000-0008-0000-0200-00000A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35" name="TextBox 4">
          <a:extLst>
            <a:ext uri="{FF2B5EF4-FFF2-40B4-BE49-F238E27FC236}">
              <a16:creationId xmlns:a16="http://schemas.microsoft.com/office/drawing/2014/main" id="{00000000-0008-0000-0200-00000B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36" name="TextBox 1">
          <a:extLst>
            <a:ext uri="{FF2B5EF4-FFF2-40B4-BE49-F238E27FC236}">
              <a16:creationId xmlns:a16="http://schemas.microsoft.com/office/drawing/2014/main" id="{00000000-0008-0000-0200-00000C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37" name="TextBox 7">
          <a:extLst>
            <a:ext uri="{FF2B5EF4-FFF2-40B4-BE49-F238E27FC236}">
              <a16:creationId xmlns:a16="http://schemas.microsoft.com/office/drawing/2014/main" id="{00000000-0008-0000-0200-00000D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38" name="TextBox 1">
          <a:extLst>
            <a:ext uri="{FF2B5EF4-FFF2-40B4-BE49-F238E27FC236}">
              <a16:creationId xmlns:a16="http://schemas.microsoft.com/office/drawing/2014/main" id="{00000000-0008-0000-0200-00000E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39" name="TextBox 4">
          <a:extLst>
            <a:ext uri="{FF2B5EF4-FFF2-40B4-BE49-F238E27FC236}">
              <a16:creationId xmlns:a16="http://schemas.microsoft.com/office/drawing/2014/main" id="{00000000-0008-0000-0200-00000F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40" name="TextBox 1">
          <a:extLst>
            <a:ext uri="{FF2B5EF4-FFF2-40B4-BE49-F238E27FC236}">
              <a16:creationId xmlns:a16="http://schemas.microsoft.com/office/drawing/2014/main" id="{00000000-0008-0000-0200-000010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41" name="TextBox 7">
          <a:extLst>
            <a:ext uri="{FF2B5EF4-FFF2-40B4-BE49-F238E27FC236}">
              <a16:creationId xmlns:a16="http://schemas.microsoft.com/office/drawing/2014/main" id="{00000000-0008-0000-0200-000011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42" name="TextBox 1">
          <a:extLst>
            <a:ext uri="{FF2B5EF4-FFF2-40B4-BE49-F238E27FC236}">
              <a16:creationId xmlns:a16="http://schemas.microsoft.com/office/drawing/2014/main" id="{00000000-0008-0000-0200-000012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43" name="TextBox 4">
          <a:extLst>
            <a:ext uri="{FF2B5EF4-FFF2-40B4-BE49-F238E27FC236}">
              <a16:creationId xmlns:a16="http://schemas.microsoft.com/office/drawing/2014/main" id="{00000000-0008-0000-0200-000013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44" name="TextBox 1">
          <a:extLst>
            <a:ext uri="{FF2B5EF4-FFF2-40B4-BE49-F238E27FC236}">
              <a16:creationId xmlns:a16="http://schemas.microsoft.com/office/drawing/2014/main" id="{00000000-0008-0000-0200-000014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45" name="TextBox 7">
          <a:extLst>
            <a:ext uri="{FF2B5EF4-FFF2-40B4-BE49-F238E27FC236}">
              <a16:creationId xmlns:a16="http://schemas.microsoft.com/office/drawing/2014/main" id="{00000000-0008-0000-0200-000015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46" name="TextBox 1">
          <a:extLst>
            <a:ext uri="{FF2B5EF4-FFF2-40B4-BE49-F238E27FC236}">
              <a16:creationId xmlns:a16="http://schemas.microsoft.com/office/drawing/2014/main" id="{00000000-0008-0000-0200-000016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47" name="TextBox 4">
          <a:extLst>
            <a:ext uri="{FF2B5EF4-FFF2-40B4-BE49-F238E27FC236}">
              <a16:creationId xmlns:a16="http://schemas.microsoft.com/office/drawing/2014/main" id="{00000000-0008-0000-0200-000017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48" name="TextBox 1">
          <a:extLst>
            <a:ext uri="{FF2B5EF4-FFF2-40B4-BE49-F238E27FC236}">
              <a16:creationId xmlns:a16="http://schemas.microsoft.com/office/drawing/2014/main" id="{00000000-0008-0000-0200-000018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49" name="TextBox 7">
          <a:extLst>
            <a:ext uri="{FF2B5EF4-FFF2-40B4-BE49-F238E27FC236}">
              <a16:creationId xmlns:a16="http://schemas.microsoft.com/office/drawing/2014/main" id="{00000000-0008-0000-0200-000019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50" name="TextBox 1">
          <a:extLst>
            <a:ext uri="{FF2B5EF4-FFF2-40B4-BE49-F238E27FC236}">
              <a16:creationId xmlns:a16="http://schemas.microsoft.com/office/drawing/2014/main" id="{00000000-0008-0000-0200-00001A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51" name="TextBox 4">
          <a:extLst>
            <a:ext uri="{FF2B5EF4-FFF2-40B4-BE49-F238E27FC236}">
              <a16:creationId xmlns:a16="http://schemas.microsoft.com/office/drawing/2014/main" id="{00000000-0008-0000-0200-00001B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52" name="TextBox 1">
          <a:extLst>
            <a:ext uri="{FF2B5EF4-FFF2-40B4-BE49-F238E27FC236}">
              <a16:creationId xmlns:a16="http://schemas.microsoft.com/office/drawing/2014/main" id="{00000000-0008-0000-0200-00001C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53" name="TextBox 7">
          <a:extLst>
            <a:ext uri="{FF2B5EF4-FFF2-40B4-BE49-F238E27FC236}">
              <a16:creationId xmlns:a16="http://schemas.microsoft.com/office/drawing/2014/main" id="{00000000-0008-0000-0200-00001D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54" name="TextBox 1">
          <a:extLst>
            <a:ext uri="{FF2B5EF4-FFF2-40B4-BE49-F238E27FC236}">
              <a16:creationId xmlns:a16="http://schemas.microsoft.com/office/drawing/2014/main" id="{00000000-0008-0000-0200-00001E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55" name="TextBox 4">
          <a:extLst>
            <a:ext uri="{FF2B5EF4-FFF2-40B4-BE49-F238E27FC236}">
              <a16:creationId xmlns:a16="http://schemas.microsoft.com/office/drawing/2014/main" id="{00000000-0008-0000-0200-00001F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56" name="TextBox 1">
          <a:extLst>
            <a:ext uri="{FF2B5EF4-FFF2-40B4-BE49-F238E27FC236}">
              <a16:creationId xmlns:a16="http://schemas.microsoft.com/office/drawing/2014/main" id="{00000000-0008-0000-0200-000020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57" name="TextBox 7">
          <a:extLst>
            <a:ext uri="{FF2B5EF4-FFF2-40B4-BE49-F238E27FC236}">
              <a16:creationId xmlns:a16="http://schemas.microsoft.com/office/drawing/2014/main" id="{00000000-0008-0000-0200-000021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58" name="TextBox 1">
          <a:extLst>
            <a:ext uri="{FF2B5EF4-FFF2-40B4-BE49-F238E27FC236}">
              <a16:creationId xmlns:a16="http://schemas.microsoft.com/office/drawing/2014/main" id="{00000000-0008-0000-0200-000022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59" name="TextBox 4">
          <a:extLst>
            <a:ext uri="{FF2B5EF4-FFF2-40B4-BE49-F238E27FC236}">
              <a16:creationId xmlns:a16="http://schemas.microsoft.com/office/drawing/2014/main" id="{00000000-0008-0000-0200-000023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60" name="TextBox 1">
          <a:extLst>
            <a:ext uri="{FF2B5EF4-FFF2-40B4-BE49-F238E27FC236}">
              <a16:creationId xmlns:a16="http://schemas.microsoft.com/office/drawing/2014/main" id="{00000000-0008-0000-0200-000024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61" name="TextBox 7">
          <a:extLst>
            <a:ext uri="{FF2B5EF4-FFF2-40B4-BE49-F238E27FC236}">
              <a16:creationId xmlns:a16="http://schemas.microsoft.com/office/drawing/2014/main" id="{00000000-0008-0000-0200-000025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62" name="TextBox 1">
          <a:extLst>
            <a:ext uri="{FF2B5EF4-FFF2-40B4-BE49-F238E27FC236}">
              <a16:creationId xmlns:a16="http://schemas.microsoft.com/office/drawing/2014/main" id="{00000000-0008-0000-0200-000026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63" name="TextBox 4">
          <a:extLst>
            <a:ext uri="{FF2B5EF4-FFF2-40B4-BE49-F238E27FC236}">
              <a16:creationId xmlns:a16="http://schemas.microsoft.com/office/drawing/2014/main" id="{00000000-0008-0000-0200-000027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64" name="TextBox 1">
          <a:extLst>
            <a:ext uri="{FF2B5EF4-FFF2-40B4-BE49-F238E27FC236}">
              <a16:creationId xmlns:a16="http://schemas.microsoft.com/office/drawing/2014/main" id="{00000000-0008-0000-0200-000028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65" name="TextBox 7">
          <a:extLst>
            <a:ext uri="{FF2B5EF4-FFF2-40B4-BE49-F238E27FC236}">
              <a16:creationId xmlns:a16="http://schemas.microsoft.com/office/drawing/2014/main" id="{00000000-0008-0000-0200-000029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66" name="TextBox 1">
          <a:extLst>
            <a:ext uri="{FF2B5EF4-FFF2-40B4-BE49-F238E27FC236}">
              <a16:creationId xmlns:a16="http://schemas.microsoft.com/office/drawing/2014/main" id="{00000000-0008-0000-0200-00002A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67" name="TextBox 4">
          <a:extLst>
            <a:ext uri="{FF2B5EF4-FFF2-40B4-BE49-F238E27FC236}">
              <a16:creationId xmlns:a16="http://schemas.microsoft.com/office/drawing/2014/main" id="{00000000-0008-0000-0200-00002B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68" name="TextBox 1">
          <a:extLst>
            <a:ext uri="{FF2B5EF4-FFF2-40B4-BE49-F238E27FC236}">
              <a16:creationId xmlns:a16="http://schemas.microsoft.com/office/drawing/2014/main" id="{00000000-0008-0000-0200-00002C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69" name="TextBox 7">
          <a:extLst>
            <a:ext uri="{FF2B5EF4-FFF2-40B4-BE49-F238E27FC236}">
              <a16:creationId xmlns:a16="http://schemas.microsoft.com/office/drawing/2014/main" id="{00000000-0008-0000-0200-00002D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70" name="TextBox 1">
          <a:extLst>
            <a:ext uri="{FF2B5EF4-FFF2-40B4-BE49-F238E27FC236}">
              <a16:creationId xmlns:a16="http://schemas.microsoft.com/office/drawing/2014/main" id="{00000000-0008-0000-0200-00002E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71" name="TextBox 4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72" name="TextBox 1">
          <a:extLst>
            <a:ext uri="{FF2B5EF4-FFF2-40B4-BE49-F238E27FC236}">
              <a16:creationId xmlns:a16="http://schemas.microsoft.com/office/drawing/2014/main" id="{00000000-0008-0000-0200-000030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73" name="TextBox 7">
          <a:extLst>
            <a:ext uri="{FF2B5EF4-FFF2-40B4-BE49-F238E27FC236}">
              <a16:creationId xmlns:a16="http://schemas.microsoft.com/office/drawing/2014/main" id="{00000000-0008-0000-0200-000031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74" name="TextBox 1">
          <a:extLst>
            <a:ext uri="{FF2B5EF4-FFF2-40B4-BE49-F238E27FC236}">
              <a16:creationId xmlns:a16="http://schemas.microsoft.com/office/drawing/2014/main" id="{00000000-0008-0000-0200-000032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75" name="TextBox 4">
          <a:extLst>
            <a:ext uri="{FF2B5EF4-FFF2-40B4-BE49-F238E27FC236}">
              <a16:creationId xmlns:a16="http://schemas.microsoft.com/office/drawing/2014/main" id="{00000000-0008-0000-0200-000033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76" name="TextBox 1">
          <a:extLst>
            <a:ext uri="{FF2B5EF4-FFF2-40B4-BE49-F238E27FC236}">
              <a16:creationId xmlns:a16="http://schemas.microsoft.com/office/drawing/2014/main" id="{00000000-0008-0000-0200-000034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77" name="TextBox 7">
          <a:extLst>
            <a:ext uri="{FF2B5EF4-FFF2-40B4-BE49-F238E27FC236}">
              <a16:creationId xmlns:a16="http://schemas.microsoft.com/office/drawing/2014/main" id="{00000000-0008-0000-0200-000035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78" name="TextBox 1">
          <a:extLst>
            <a:ext uri="{FF2B5EF4-FFF2-40B4-BE49-F238E27FC236}">
              <a16:creationId xmlns:a16="http://schemas.microsoft.com/office/drawing/2014/main" id="{00000000-0008-0000-0200-000036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79" name="TextBox 4">
          <a:extLst>
            <a:ext uri="{FF2B5EF4-FFF2-40B4-BE49-F238E27FC236}">
              <a16:creationId xmlns:a16="http://schemas.microsoft.com/office/drawing/2014/main" id="{00000000-0008-0000-0200-000037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80" name="TextBox 1">
          <a:extLst>
            <a:ext uri="{FF2B5EF4-FFF2-40B4-BE49-F238E27FC236}">
              <a16:creationId xmlns:a16="http://schemas.microsoft.com/office/drawing/2014/main" id="{00000000-0008-0000-0200-000038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81" name="TextBox 7">
          <a:extLst>
            <a:ext uri="{FF2B5EF4-FFF2-40B4-BE49-F238E27FC236}">
              <a16:creationId xmlns:a16="http://schemas.microsoft.com/office/drawing/2014/main" id="{00000000-0008-0000-0200-000039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82" name="TextBox 1">
          <a:extLst>
            <a:ext uri="{FF2B5EF4-FFF2-40B4-BE49-F238E27FC236}">
              <a16:creationId xmlns:a16="http://schemas.microsoft.com/office/drawing/2014/main" id="{00000000-0008-0000-0200-00003A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83" name="TextBox 4">
          <a:extLst>
            <a:ext uri="{FF2B5EF4-FFF2-40B4-BE49-F238E27FC236}">
              <a16:creationId xmlns:a16="http://schemas.microsoft.com/office/drawing/2014/main" id="{00000000-0008-0000-0200-00003B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84" name="TextBox 1">
          <a:extLst>
            <a:ext uri="{FF2B5EF4-FFF2-40B4-BE49-F238E27FC236}">
              <a16:creationId xmlns:a16="http://schemas.microsoft.com/office/drawing/2014/main" id="{00000000-0008-0000-0200-00003C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085" name="TextBox 7">
          <a:extLst>
            <a:ext uri="{FF2B5EF4-FFF2-40B4-BE49-F238E27FC236}">
              <a16:creationId xmlns:a16="http://schemas.microsoft.com/office/drawing/2014/main" id="{00000000-0008-0000-0200-00003D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198501</xdr:colOff>
      <xdr:row>0</xdr:row>
      <xdr:rowOff>63373</xdr:rowOff>
    </xdr:to>
    <xdr:sp macro="" textlink="">
      <xdr:nvSpPr>
        <xdr:cNvPr id="1086" name="TextBox 1">
          <a:extLst>
            <a:ext uri="{FF2B5EF4-FFF2-40B4-BE49-F238E27FC236}">
              <a16:creationId xmlns:a16="http://schemas.microsoft.com/office/drawing/2014/main" id="{00000000-0008-0000-0200-00003E040000}"/>
            </a:ext>
          </a:extLst>
        </xdr:cNvPr>
        <xdr:cNvSpPr txBox="1"/>
      </xdr:nvSpPr>
      <xdr:spPr>
        <a:xfrm>
          <a:off x="266700" y="0"/>
          <a:ext cx="188976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87" name="TextBox 4">
          <a:extLst>
            <a:ext uri="{FF2B5EF4-FFF2-40B4-BE49-F238E27FC236}">
              <a16:creationId xmlns:a16="http://schemas.microsoft.com/office/drawing/2014/main" id="{00000000-0008-0000-0200-00003F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88" name="TextBox 1">
          <a:extLst>
            <a:ext uri="{FF2B5EF4-FFF2-40B4-BE49-F238E27FC236}">
              <a16:creationId xmlns:a16="http://schemas.microsoft.com/office/drawing/2014/main" id="{00000000-0008-0000-0200-000040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89" name="TextBox 7">
          <a:extLst>
            <a:ext uri="{FF2B5EF4-FFF2-40B4-BE49-F238E27FC236}">
              <a16:creationId xmlns:a16="http://schemas.microsoft.com/office/drawing/2014/main" id="{00000000-0008-0000-0200-000041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90" name="TextBox 1">
          <a:extLst>
            <a:ext uri="{FF2B5EF4-FFF2-40B4-BE49-F238E27FC236}">
              <a16:creationId xmlns:a16="http://schemas.microsoft.com/office/drawing/2014/main" id="{00000000-0008-0000-0200-000042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91" name="TextBox 4">
          <a:extLst>
            <a:ext uri="{FF2B5EF4-FFF2-40B4-BE49-F238E27FC236}">
              <a16:creationId xmlns:a16="http://schemas.microsoft.com/office/drawing/2014/main" id="{00000000-0008-0000-0200-000043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92" name="TextBox 1">
          <a:extLst>
            <a:ext uri="{FF2B5EF4-FFF2-40B4-BE49-F238E27FC236}">
              <a16:creationId xmlns:a16="http://schemas.microsoft.com/office/drawing/2014/main" id="{00000000-0008-0000-0200-000044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93" name="TextBox 7">
          <a:extLst>
            <a:ext uri="{FF2B5EF4-FFF2-40B4-BE49-F238E27FC236}">
              <a16:creationId xmlns:a16="http://schemas.microsoft.com/office/drawing/2014/main" id="{00000000-0008-0000-0200-000045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94" name="TextBox 1">
          <a:extLst>
            <a:ext uri="{FF2B5EF4-FFF2-40B4-BE49-F238E27FC236}">
              <a16:creationId xmlns:a16="http://schemas.microsoft.com/office/drawing/2014/main" id="{00000000-0008-0000-0200-000046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95" name="TextBox 4">
          <a:extLst>
            <a:ext uri="{FF2B5EF4-FFF2-40B4-BE49-F238E27FC236}">
              <a16:creationId xmlns:a16="http://schemas.microsoft.com/office/drawing/2014/main" id="{00000000-0008-0000-0200-000047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96" name="TextBox 1">
          <a:extLst>
            <a:ext uri="{FF2B5EF4-FFF2-40B4-BE49-F238E27FC236}">
              <a16:creationId xmlns:a16="http://schemas.microsoft.com/office/drawing/2014/main" id="{00000000-0008-0000-0200-000048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97" name="TextBox 7">
          <a:extLst>
            <a:ext uri="{FF2B5EF4-FFF2-40B4-BE49-F238E27FC236}">
              <a16:creationId xmlns:a16="http://schemas.microsoft.com/office/drawing/2014/main" id="{00000000-0008-0000-0200-000049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98" name="TextBox 1">
          <a:extLst>
            <a:ext uri="{FF2B5EF4-FFF2-40B4-BE49-F238E27FC236}">
              <a16:creationId xmlns:a16="http://schemas.microsoft.com/office/drawing/2014/main" id="{00000000-0008-0000-0200-00004A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099" name="TextBox 4">
          <a:extLst>
            <a:ext uri="{FF2B5EF4-FFF2-40B4-BE49-F238E27FC236}">
              <a16:creationId xmlns:a16="http://schemas.microsoft.com/office/drawing/2014/main" id="{00000000-0008-0000-0200-00004B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00" name="TextBox 1">
          <a:extLst>
            <a:ext uri="{FF2B5EF4-FFF2-40B4-BE49-F238E27FC236}">
              <a16:creationId xmlns:a16="http://schemas.microsoft.com/office/drawing/2014/main" id="{00000000-0008-0000-0200-00004C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01" name="TextBox 7">
          <a:extLst>
            <a:ext uri="{FF2B5EF4-FFF2-40B4-BE49-F238E27FC236}">
              <a16:creationId xmlns:a16="http://schemas.microsoft.com/office/drawing/2014/main" id="{00000000-0008-0000-0200-00004D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02" name="TextBox 1">
          <a:extLst>
            <a:ext uri="{FF2B5EF4-FFF2-40B4-BE49-F238E27FC236}">
              <a16:creationId xmlns:a16="http://schemas.microsoft.com/office/drawing/2014/main" id="{00000000-0008-0000-0200-00004E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03" name="TextBox 4">
          <a:extLst>
            <a:ext uri="{FF2B5EF4-FFF2-40B4-BE49-F238E27FC236}">
              <a16:creationId xmlns:a16="http://schemas.microsoft.com/office/drawing/2014/main" id="{00000000-0008-0000-0200-00004F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04" name="TextBox 1">
          <a:extLst>
            <a:ext uri="{FF2B5EF4-FFF2-40B4-BE49-F238E27FC236}">
              <a16:creationId xmlns:a16="http://schemas.microsoft.com/office/drawing/2014/main" id="{00000000-0008-0000-0200-000050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05" name="TextBox 7">
          <a:extLst>
            <a:ext uri="{FF2B5EF4-FFF2-40B4-BE49-F238E27FC236}">
              <a16:creationId xmlns:a16="http://schemas.microsoft.com/office/drawing/2014/main" id="{00000000-0008-0000-0200-000051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06" name="TextBox 1">
          <a:extLst>
            <a:ext uri="{FF2B5EF4-FFF2-40B4-BE49-F238E27FC236}">
              <a16:creationId xmlns:a16="http://schemas.microsoft.com/office/drawing/2014/main" id="{00000000-0008-0000-0200-000052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07" name="TextBox 4">
          <a:extLst>
            <a:ext uri="{FF2B5EF4-FFF2-40B4-BE49-F238E27FC236}">
              <a16:creationId xmlns:a16="http://schemas.microsoft.com/office/drawing/2014/main" id="{00000000-0008-0000-0200-000053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08" name="TextBox 1">
          <a:extLst>
            <a:ext uri="{FF2B5EF4-FFF2-40B4-BE49-F238E27FC236}">
              <a16:creationId xmlns:a16="http://schemas.microsoft.com/office/drawing/2014/main" id="{00000000-0008-0000-0200-000054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09" name="TextBox 7">
          <a:extLst>
            <a:ext uri="{FF2B5EF4-FFF2-40B4-BE49-F238E27FC236}">
              <a16:creationId xmlns:a16="http://schemas.microsoft.com/office/drawing/2014/main" id="{00000000-0008-0000-0200-000055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10" name="TextBox 1">
          <a:extLst>
            <a:ext uri="{FF2B5EF4-FFF2-40B4-BE49-F238E27FC236}">
              <a16:creationId xmlns:a16="http://schemas.microsoft.com/office/drawing/2014/main" id="{00000000-0008-0000-0200-000056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11" name="TextBox 4">
          <a:extLst>
            <a:ext uri="{FF2B5EF4-FFF2-40B4-BE49-F238E27FC236}">
              <a16:creationId xmlns:a16="http://schemas.microsoft.com/office/drawing/2014/main" id="{00000000-0008-0000-0200-000057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12" name="TextBox 1">
          <a:extLst>
            <a:ext uri="{FF2B5EF4-FFF2-40B4-BE49-F238E27FC236}">
              <a16:creationId xmlns:a16="http://schemas.microsoft.com/office/drawing/2014/main" id="{00000000-0008-0000-0200-000058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13" name="TextBox 7">
          <a:extLst>
            <a:ext uri="{FF2B5EF4-FFF2-40B4-BE49-F238E27FC236}">
              <a16:creationId xmlns:a16="http://schemas.microsoft.com/office/drawing/2014/main" id="{00000000-0008-0000-0200-000059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14" name="TextBox 1">
          <a:extLst>
            <a:ext uri="{FF2B5EF4-FFF2-40B4-BE49-F238E27FC236}">
              <a16:creationId xmlns:a16="http://schemas.microsoft.com/office/drawing/2014/main" id="{00000000-0008-0000-0200-00005A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15" name="TextBox 4">
          <a:extLst>
            <a:ext uri="{FF2B5EF4-FFF2-40B4-BE49-F238E27FC236}">
              <a16:creationId xmlns:a16="http://schemas.microsoft.com/office/drawing/2014/main" id="{00000000-0008-0000-0200-00005B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16" name="TextBox 1">
          <a:extLst>
            <a:ext uri="{FF2B5EF4-FFF2-40B4-BE49-F238E27FC236}">
              <a16:creationId xmlns:a16="http://schemas.microsoft.com/office/drawing/2014/main" id="{00000000-0008-0000-0200-00005C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17" name="TextBox 7">
          <a:extLst>
            <a:ext uri="{FF2B5EF4-FFF2-40B4-BE49-F238E27FC236}">
              <a16:creationId xmlns:a16="http://schemas.microsoft.com/office/drawing/2014/main" id="{00000000-0008-0000-0200-00005D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18" name="TextBox 1">
          <a:extLst>
            <a:ext uri="{FF2B5EF4-FFF2-40B4-BE49-F238E27FC236}">
              <a16:creationId xmlns:a16="http://schemas.microsoft.com/office/drawing/2014/main" id="{00000000-0008-0000-0200-00005E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19" name="TextBox 4">
          <a:extLst>
            <a:ext uri="{FF2B5EF4-FFF2-40B4-BE49-F238E27FC236}">
              <a16:creationId xmlns:a16="http://schemas.microsoft.com/office/drawing/2014/main" id="{00000000-0008-0000-0200-00005F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20" name="TextBox 1">
          <a:extLst>
            <a:ext uri="{FF2B5EF4-FFF2-40B4-BE49-F238E27FC236}">
              <a16:creationId xmlns:a16="http://schemas.microsoft.com/office/drawing/2014/main" id="{00000000-0008-0000-0200-000060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21" name="TextBox 7">
          <a:extLst>
            <a:ext uri="{FF2B5EF4-FFF2-40B4-BE49-F238E27FC236}">
              <a16:creationId xmlns:a16="http://schemas.microsoft.com/office/drawing/2014/main" id="{00000000-0008-0000-0200-000061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22" name="TextBox 1">
          <a:extLst>
            <a:ext uri="{FF2B5EF4-FFF2-40B4-BE49-F238E27FC236}">
              <a16:creationId xmlns:a16="http://schemas.microsoft.com/office/drawing/2014/main" id="{00000000-0008-0000-0200-000062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23" name="TextBox 4">
          <a:extLst>
            <a:ext uri="{FF2B5EF4-FFF2-40B4-BE49-F238E27FC236}">
              <a16:creationId xmlns:a16="http://schemas.microsoft.com/office/drawing/2014/main" id="{00000000-0008-0000-0200-000063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24" name="TextBox 1">
          <a:extLst>
            <a:ext uri="{FF2B5EF4-FFF2-40B4-BE49-F238E27FC236}">
              <a16:creationId xmlns:a16="http://schemas.microsoft.com/office/drawing/2014/main" id="{00000000-0008-0000-0200-000064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25" name="TextBox 7">
          <a:extLst>
            <a:ext uri="{FF2B5EF4-FFF2-40B4-BE49-F238E27FC236}">
              <a16:creationId xmlns:a16="http://schemas.microsoft.com/office/drawing/2014/main" id="{00000000-0008-0000-0200-000065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26" name="TextBox 1">
          <a:extLst>
            <a:ext uri="{FF2B5EF4-FFF2-40B4-BE49-F238E27FC236}">
              <a16:creationId xmlns:a16="http://schemas.microsoft.com/office/drawing/2014/main" id="{00000000-0008-0000-0200-000066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27" name="TextBox 4">
          <a:extLst>
            <a:ext uri="{FF2B5EF4-FFF2-40B4-BE49-F238E27FC236}">
              <a16:creationId xmlns:a16="http://schemas.microsoft.com/office/drawing/2014/main" id="{00000000-0008-0000-0200-000067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28" name="TextBox 1">
          <a:extLst>
            <a:ext uri="{FF2B5EF4-FFF2-40B4-BE49-F238E27FC236}">
              <a16:creationId xmlns:a16="http://schemas.microsoft.com/office/drawing/2014/main" id="{00000000-0008-0000-0200-000068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29" name="TextBox 7">
          <a:extLst>
            <a:ext uri="{FF2B5EF4-FFF2-40B4-BE49-F238E27FC236}">
              <a16:creationId xmlns:a16="http://schemas.microsoft.com/office/drawing/2014/main" id="{00000000-0008-0000-0200-000069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30" name="TextBox 1">
          <a:extLst>
            <a:ext uri="{FF2B5EF4-FFF2-40B4-BE49-F238E27FC236}">
              <a16:creationId xmlns:a16="http://schemas.microsoft.com/office/drawing/2014/main" id="{00000000-0008-0000-0200-00006A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31" name="TextBox 4">
          <a:extLst>
            <a:ext uri="{FF2B5EF4-FFF2-40B4-BE49-F238E27FC236}">
              <a16:creationId xmlns:a16="http://schemas.microsoft.com/office/drawing/2014/main" id="{00000000-0008-0000-0200-00006B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32" name="TextBox 1">
          <a:extLst>
            <a:ext uri="{FF2B5EF4-FFF2-40B4-BE49-F238E27FC236}">
              <a16:creationId xmlns:a16="http://schemas.microsoft.com/office/drawing/2014/main" id="{00000000-0008-0000-0200-00006C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33" name="TextBox 7">
          <a:extLst>
            <a:ext uri="{FF2B5EF4-FFF2-40B4-BE49-F238E27FC236}">
              <a16:creationId xmlns:a16="http://schemas.microsoft.com/office/drawing/2014/main" id="{00000000-0008-0000-0200-00006D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34" name="TextBox 1">
          <a:extLst>
            <a:ext uri="{FF2B5EF4-FFF2-40B4-BE49-F238E27FC236}">
              <a16:creationId xmlns:a16="http://schemas.microsoft.com/office/drawing/2014/main" id="{00000000-0008-0000-0200-00006E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35" name="TextBox 4">
          <a:extLst>
            <a:ext uri="{FF2B5EF4-FFF2-40B4-BE49-F238E27FC236}">
              <a16:creationId xmlns:a16="http://schemas.microsoft.com/office/drawing/2014/main" id="{00000000-0008-0000-0200-00006F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36" name="TextBox 1">
          <a:extLst>
            <a:ext uri="{FF2B5EF4-FFF2-40B4-BE49-F238E27FC236}">
              <a16:creationId xmlns:a16="http://schemas.microsoft.com/office/drawing/2014/main" id="{00000000-0008-0000-0200-000070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37" name="TextBox 7">
          <a:extLst>
            <a:ext uri="{FF2B5EF4-FFF2-40B4-BE49-F238E27FC236}">
              <a16:creationId xmlns:a16="http://schemas.microsoft.com/office/drawing/2014/main" id="{00000000-0008-0000-0200-000071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38" name="TextBox 1">
          <a:extLst>
            <a:ext uri="{FF2B5EF4-FFF2-40B4-BE49-F238E27FC236}">
              <a16:creationId xmlns:a16="http://schemas.microsoft.com/office/drawing/2014/main" id="{00000000-0008-0000-0200-000072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39" name="TextBox 4">
          <a:extLst>
            <a:ext uri="{FF2B5EF4-FFF2-40B4-BE49-F238E27FC236}">
              <a16:creationId xmlns:a16="http://schemas.microsoft.com/office/drawing/2014/main" id="{00000000-0008-0000-0200-000073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40" name="TextBox 1">
          <a:extLst>
            <a:ext uri="{FF2B5EF4-FFF2-40B4-BE49-F238E27FC236}">
              <a16:creationId xmlns:a16="http://schemas.microsoft.com/office/drawing/2014/main" id="{00000000-0008-0000-0200-000074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41" name="TextBox 7">
          <a:extLst>
            <a:ext uri="{FF2B5EF4-FFF2-40B4-BE49-F238E27FC236}">
              <a16:creationId xmlns:a16="http://schemas.microsoft.com/office/drawing/2014/main" id="{00000000-0008-0000-0200-000075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42" name="TextBox 1">
          <a:extLst>
            <a:ext uri="{FF2B5EF4-FFF2-40B4-BE49-F238E27FC236}">
              <a16:creationId xmlns:a16="http://schemas.microsoft.com/office/drawing/2014/main" id="{00000000-0008-0000-0200-000076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43" name="TextBox 4">
          <a:extLst>
            <a:ext uri="{FF2B5EF4-FFF2-40B4-BE49-F238E27FC236}">
              <a16:creationId xmlns:a16="http://schemas.microsoft.com/office/drawing/2014/main" id="{00000000-0008-0000-0200-000077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44" name="TextBox 1">
          <a:extLst>
            <a:ext uri="{FF2B5EF4-FFF2-40B4-BE49-F238E27FC236}">
              <a16:creationId xmlns:a16="http://schemas.microsoft.com/office/drawing/2014/main" id="{00000000-0008-0000-0200-000078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45" name="TextBox 7">
          <a:extLst>
            <a:ext uri="{FF2B5EF4-FFF2-40B4-BE49-F238E27FC236}">
              <a16:creationId xmlns:a16="http://schemas.microsoft.com/office/drawing/2014/main" id="{00000000-0008-0000-0200-000079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46" name="TextBox 1">
          <a:extLst>
            <a:ext uri="{FF2B5EF4-FFF2-40B4-BE49-F238E27FC236}">
              <a16:creationId xmlns:a16="http://schemas.microsoft.com/office/drawing/2014/main" id="{00000000-0008-0000-0200-00007A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47" name="TextBox 4">
          <a:extLst>
            <a:ext uri="{FF2B5EF4-FFF2-40B4-BE49-F238E27FC236}">
              <a16:creationId xmlns:a16="http://schemas.microsoft.com/office/drawing/2014/main" id="{00000000-0008-0000-0200-00007B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48" name="TextBox 1">
          <a:extLst>
            <a:ext uri="{FF2B5EF4-FFF2-40B4-BE49-F238E27FC236}">
              <a16:creationId xmlns:a16="http://schemas.microsoft.com/office/drawing/2014/main" id="{00000000-0008-0000-0200-00007C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49" name="TextBox 7">
          <a:extLst>
            <a:ext uri="{FF2B5EF4-FFF2-40B4-BE49-F238E27FC236}">
              <a16:creationId xmlns:a16="http://schemas.microsoft.com/office/drawing/2014/main" id="{00000000-0008-0000-0200-00007D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150" name="TextBox 1">
          <a:extLst>
            <a:ext uri="{FF2B5EF4-FFF2-40B4-BE49-F238E27FC236}">
              <a16:creationId xmlns:a16="http://schemas.microsoft.com/office/drawing/2014/main" id="{00000000-0008-0000-0200-00007E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51" name="TextBox 4">
          <a:extLst>
            <a:ext uri="{FF2B5EF4-FFF2-40B4-BE49-F238E27FC236}">
              <a16:creationId xmlns:a16="http://schemas.microsoft.com/office/drawing/2014/main" id="{00000000-0008-0000-0200-00007F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52" name="TextBox 1">
          <a:extLst>
            <a:ext uri="{FF2B5EF4-FFF2-40B4-BE49-F238E27FC236}">
              <a16:creationId xmlns:a16="http://schemas.microsoft.com/office/drawing/2014/main" id="{00000000-0008-0000-0200-000080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53" name="TextBox 7">
          <a:extLst>
            <a:ext uri="{FF2B5EF4-FFF2-40B4-BE49-F238E27FC236}">
              <a16:creationId xmlns:a16="http://schemas.microsoft.com/office/drawing/2014/main" id="{00000000-0008-0000-0200-000081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54" name="TextBox 1">
          <a:extLst>
            <a:ext uri="{FF2B5EF4-FFF2-40B4-BE49-F238E27FC236}">
              <a16:creationId xmlns:a16="http://schemas.microsoft.com/office/drawing/2014/main" id="{00000000-0008-0000-0200-000082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55" name="TextBox 4">
          <a:extLst>
            <a:ext uri="{FF2B5EF4-FFF2-40B4-BE49-F238E27FC236}">
              <a16:creationId xmlns:a16="http://schemas.microsoft.com/office/drawing/2014/main" id="{00000000-0008-0000-0200-000083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56" name="TextBox 1">
          <a:extLst>
            <a:ext uri="{FF2B5EF4-FFF2-40B4-BE49-F238E27FC236}">
              <a16:creationId xmlns:a16="http://schemas.microsoft.com/office/drawing/2014/main" id="{00000000-0008-0000-0200-000084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57" name="TextBox 7">
          <a:extLst>
            <a:ext uri="{FF2B5EF4-FFF2-40B4-BE49-F238E27FC236}">
              <a16:creationId xmlns:a16="http://schemas.microsoft.com/office/drawing/2014/main" id="{00000000-0008-0000-0200-000085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58" name="TextBox 1">
          <a:extLst>
            <a:ext uri="{FF2B5EF4-FFF2-40B4-BE49-F238E27FC236}">
              <a16:creationId xmlns:a16="http://schemas.microsoft.com/office/drawing/2014/main" id="{00000000-0008-0000-0200-000086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59" name="TextBox 4">
          <a:extLst>
            <a:ext uri="{FF2B5EF4-FFF2-40B4-BE49-F238E27FC236}">
              <a16:creationId xmlns:a16="http://schemas.microsoft.com/office/drawing/2014/main" id="{00000000-0008-0000-0200-000087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60" name="TextBox 1">
          <a:extLst>
            <a:ext uri="{FF2B5EF4-FFF2-40B4-BE49-F238E27FC236}">
              <a16:creationId xmlns:a16="http://schemas.microsoft.com/office/drawing/2014/main" id="{00000000-0008-0000-0200-000088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61" name="TextBox 7">
          <a:extLst>
            <a:ext uri="{FF2B5EF4-FFF2-40B4-BE49-F238E27FC236}">
              <a16:creationId xmlns:a16="http://schemas.microsoft.com/office/drawing/2014/main" id="{00000000-0008-0000-0200-000089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62" name="TextBox 1">
          <a:extLst>
            <a:ext uri="{FF2B5EF4-FFF2-40B4-BE49-F238E27FC236}">
              <a16:creationId xmlns:a16="http://schemas.microsoft.com/office/drawing/2014/main" id="{00000000-0008-0000-0200-00008A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63" name="TextBox 4">
          <a:extLst>
            <a:ext uri="{FF2B5EF4-FFF2-40B4-BE49-F238E27FC236}">
              <a16:creationId xmlns:a16="http://schemas.microsoft.com/office/drawing/2014/main" id="{00000000-0008-0000-0200-00008B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64" name="TextBox 1">
          <a:extLst>
            <a:ext uri="{FF2B5EF4-FFF2-40B4-BE49-F238E27FC236}">
              <a16:creationId xmlns:a16="http://schemas.microsoft.com/office/drawing/2014/main" id="{00000000-0008-0000-0200-00008C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65" name="TextBox 7">
          <a:extLst>
            <a:ext uri="{FF2B5EF4-FFF2-40B4-BE49-F238E27FC236}">
              <a16:creationId xmlns:a16="http://schemas.microsoft.com/office/drawing/2014/main" id="{00000000-0008-0000-0200-00008D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66" name="TextBox 1">
          <a:extLst>
            <a:ext uri="{FF2B5EF4-FFF2-40B4-BE49-F238E27FC236}">
              <a16:creationId xmlns:a16="http://schemas.microsoft.com/office/drawing/2014/main" id="{00000000-0008-0000-0200-00008E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67" name="TextBox 4">
          <a:extLst>
            <a:ext uri="{FF2B5EF4-FFF2-40B4-BE49-F238E27FC236}">
              <a16:creationId xmlns:a16="http://schemas.microsoft.com/office/drawing/2014/main" id="{00000000-0008-0000-0200-00008F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68" name="TextBox 1">
          <a:extLst>
            <a:ext uri="{FF2B5EF4-FFF2-40B4-BE49-F238E27FC236}">
              <a16:creationId xmlns:a16="http://schemas.microsoft.com/office/drawing/2014/main" id="{00000000-0008-0000-0200-000090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69" name="TextBox 7">
          <a:extLst>
            <a:ext uri="{FF2B5EF4-FFF2-40B4-BE49-F238E27FC236}">
              <a16:creationId xmlns:a16="http://schemas.microsoft.com/office/drawing/2014/main" id="{00000000-0008-0000-0200-000091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70" name="TextBox 1">
          <a:extLst>
            <a:ext uri="{FF2B5EF4-FFF2-40B4-BE49-F238E27FC236}">
              <a16:creationId xmlns:a16="http://schemas.microsoft.com/office/drawing/2014/main" id="{00000000-0008-0000-0200-000092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71" name="TextBox 4">
          <a:extLst>
            <a:ext uri="{FF2B5EF4-FFF2-40B4-BE49-F238E27FC236}">
              <a16:creationId xmlns:a16="http://schemas.microsoft.com/office/drawing/2014/main" id="{00000000-0008-0000-0200-000093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72" name="TextBox 1">
          <a:extLst>
            <a:ext uri="{FF2B5EF4-FFF2-40B4-BE49-F238E27FC236}">
              <a16:creationId xmlns:a16="http://schemas.microsoft.com/office/drawing/2014/main" id="{00000000-0008-0000-0200-000094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73" name="TextBox 7">
          <a:extLst>
            <a:ext uri="{FF2B5EF4-FFF2-40B4-BE49-F238E27FC236}">
              <a16:creationId xmlns:a16="http://schemas.microsoft.com/office/drawing/2014/main" id="{00000000-0008-0000-0200-000095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74" name="TextBox 1">
          <a:extLst>
            <a:ext uri="{FF2B5EF4-FFF2-40B4-BE49-F238E27FC236}">
              <a16:creationId xmlns:a16="http://schemas.microsoft.com/office/drawing/2014/main" id="{00000000-0008-0000-0200-000096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75" name="TextBox 4">
          <a:extLst>
            <a:ext uri="{FF2B5EF4-FFF2-40B4-BE49-F238E27FC236}">
              <a16:creationId xmlns:a16="http://schemas.microsoft.com/office/drawing/2014/main" id="{00000000-0008-0000-0200-000097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76" name="TextBox 1">
          <a:extLst>
            <a:ext uri="{FF2B5EF4-FFF2-40B4-BE49-F238E27FC236}">
              <a16:creationId xmlns:a16="http://schemas.microsoft.com/office/drawing/2014/main" id="{00000000-0008-0000-0200-000098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77" name="TextBox 7">
          <a:extLst>
            <a:ext uri="{FF2B5EF4-FFF2-40B4-BE49-F238E27FC236}">
              <a16:creationId xmlns:a16="http://schemas.microsoft.com/office/drawing/2014/main" id="{00000000-0008-0000-0200-000099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78" name="TextBox 1">
          <a:extLst>
            <a:ext uri="{FF2B5EF4-FFF2-40B4-BE49-F238E27FC236}">
              <a16:creationId xmlns:a16="http://schemas.microsoft.com/office/drawing/2014/main" id="{00000000-0008-0000-0200-00009A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79" name="TextBox 4">
          <a:extLst>
            <a:ext uri="{FF2B5EF4-FFF2-40B4-BE49-F238E27FC236}">
              <a16:creationId xmlns:a16="http://schemas.microsoft.com/office/drawing/2014/main" id="{00000000-0008-0000-0200-00009B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80" name="TextBox 1">
          <a:extLst>
            <a:ext uri="{FF2B5EF4-FFF2-40B4-BE49-F238E27FC236}">
              <a16:creationId xmlns:a16="http://schemas.microsoft.com/office/drawing/2014/main" id="{00000000-0008-0000-0200-00009C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81" name="TextBox 7">
          <a:extLst>
            <a:ext uri="{FF2B5EF4-FFF2-40B4-BE49-F238E27FC236}">
              <a16:creationId xmlns:a16="http://schemas.microsoft.com/office/drawing/2014/main" id="{00000000-0008-0000-0200-00009D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82" name="TextBox 1">
          <a:extLst>
            <a:ext uri="{FF2B5EF4-FFF2-40B4-BE49-F238E27FC236}">
              <a16:creationId xmlns:a16="http://schemas.microsoft.com/office/drawing/2014/main" id="{00000000-0008-0000-0200-00009E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83" name="TextBox 4">
          <a:extLst>
            <a:ext uri="{FF2B5EF4-FFF2-40B4-BE49-F238E27FC236}">
              <a16:creationId xmlns:a16="http://schemas.microsoft.com/office/drawing/2014/main" id="{00000000-0008-0000-0200-00009F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84" name="TextBox 1">
          <a:extLst>
            <a:ext uri="{FF2B5EF4-FFF2-40B4-BE49-F238E27FC236}">
              <a16:creationId xmlns:a16="http://schemas.microsoft.com/office/drawing/2014/main" id="{00000000-0008-0000-0200-0000A0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85" name="TextBox 7">
          <a:extLst>
            <a:ext uri="{FF2B5EF4-FFF2-40B4-BE49-F238E27FC236}">
              <a16:creationId xmlns:a16="http://schemas.microsoft.com/office/drawing/2014/main" id="{00000000-0008-0000-0200-0000A1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86" name="TextBox 1">
          <a:extLst>
            <a:ext uri="{FF2B5EF4-FFF2-40B4-BE49-F238E27FC236}">
              <a16:creationId xmlns:a16="http://schemas.microsoft.com/office/drawing/2014/main" id="{00000000-0008-0000-0200-0000A2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87" name="TextBox 4">
          <a:extLst>
            <a:ext uri="{FF2B5EF4-FFF2-40B4-BE49-F238E27FC236}">
              <a16:creationId xmlns:a16="http://schemas.microsoft.com/office/drawing/2014/main" id="{00000000-0008-0000-0200-0000A3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88" name="TextBox 1">
          <a:extLst>
            <a:ext uri="{FF2B5EF4-FFF2-40B4-BE49-F238E27FC236}">
              <a16:creationId xmlns:a16="http://schemas.microsoft.com/office/drawing/2014/main" id="{00000000-0008-0000-0200-0000A4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89" name="TextBox 7">
          <a:extLst>
            <a:ext uri="{FF2B5EF4-FFF2-40B4-BE49-F238E27FC236}">
              <a16:creationId xmlns:a16="http://schemas.microsoft.com/office/drawing/2014/main" id="{00000000-0008-0000-0200-0000A5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90" name="TextBox 1">
          <a:extLst>
            <a:ext uri="{FF2B5EF4-FFF2-40B4-BE49-F238E27FC236}">
              <a16:creationId xmlns:a16="http://schemas.microsoft.com/office/drawing/2014/main" id="{00000000-0008-0000-0200-0000A6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91" name="TextBox 4">
          <a:extLst>
            <a:ext uri="{FF2B5EF4-FFF2-40B4-BE49-F238E27FC236}">
              <a16:creationId xmlns:a16="http://schemas.microsoft.com/office/drawing/2014/main" id="{00000000-0008-0000-0200-0000A7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92" name="TextBox 1">
          <a:extLst>
            <a:ext uri="{FF2B5EF4-FFF2-40B4-BE49-F238E27FC236}">
              <a16:creationId xmlns:a16="http://schemas.microsoft.com/office/drawing/2014/main" id="{00000000-0008-0000-0200-0000A8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93" name="TextBox 7">
          <a:extLst>
            <a:ext uri="{FF2B5EF4-FFF2-40B4-BE49-F238E27FC236}">
              <a16:creationId xmlns:a16="http://schemas.microsoft.com/office/drawing/2014/main" id="{00000000-0008-0000-0200-0000A9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94" name="TextBox 1">
          <a:extLst>
            <a:ext uri="{FF2B5EF4-FFF2-40B4-BE49-F238E27FC236}">
              <a16:creationId xmlns:a16="http://schemas.microsoft.com/office/drawing/2014/main" id="{00000000-0008-0000-0200-0000AA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95" name="TextBox 4">
          <a:extLst>
            <a:ext uri="{FF2B5EF4-FFF2-40B4-BE49-F238E27FC236}">
              <a16:creationId xmlns:a16="http://schemas.microsoft.com/office/drawing/2014/main" id="{00000000-0008-0000-0200-0000AB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96" name="TextBox 1">
          <a:extLst>
            <a:ext uri="{FF2B5EF4-FFF2-40B4-BE49-F238E27FC236}">
              <a16:creationId xmlns:a16="http://schemas.microsoft.com/office/drawing/2014/main" id="{00000000-0008-0000-0200-0000AC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97" name="TextBox 7">
          <a:extLst>
            <a:ext uri="{FF2B5EF4-FFF2-40B4-BE49-F238E27FC236}">
              <a16:creationId xmlns:a16="http://schemas.microsoft.com/office/drawing/2014/main" id="{00000000-0008-0000-0200-0000AD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98" name="TextBox 1">
          <a:extLst>
            <a:ext uri="{FF2B5EF4-FFF2-40B4-BE49-F238E27FC236}">
              <a16:creationId xmlns:a16="http://schemas.microsoft.com/office/drawing/2014/main" id="{00000000-0008-0000-0200-0000AE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199" name="TextBox 4">
          <a:extLst>
            <a:ext uri="{FF2B5EF4-FFF2-40B4-BE49-F238E27FC236}">
              <a16:creationId xmlns:a16="http://schemas.microsoft.com/office/drawing/2014/main" id="{00000000-0008-0000-0200-0000AF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00" name="TextBox 1">
          <a:extLst>
            <a:ext uri="{FF2B5EF4-FFF2-40B4-BE49-F238E27FC236}">
              <a16:creationId xmlns:a16="http://schemas.microsoft.com/office/drawing/2014/main" id="{00000000-0008-0000-0200-0000B0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01" name="TextBox 7">
          <a:extLst>
            <a:ext uri="{FF2B5EF4-FFF2-40B4-BE49-F238E27FC236}">
              <a16:creationId xmlns:a16="http://schemas.microsoft.com/office/drawing/2014/main" id="{00000000-0008-0000-0200-0000B1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02" name="TextBox 1">
          <a:extLst>
            <a:ext uri="{FF2B5EF4-FFF2-40B4-BE49-F238E27FC236}">
              <a16:creationId xmlns:a16="http://schemas.microsoft.com/office/drawing/2014/main" id="{00000000-0008-0000-0200-0000B2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03" name="TextBox 4">
          <a:extLst>
            <a:ext uri="{FF2B5EF4-FFF2-40B4-BE49-F238E27FC236}">
              <a16:creationId xmlns:a16="http://schemas.microsoft.com/office/drawing/2014/main" id="{00000000-0008-0000-0200-0000B3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04" name="TextBox 1">
          <a:extLst>
            <a:ext uri="{FF2B5EF4-FFF2-40B4-BE49-F238E27FC236}">
              <a16:creationId xmlns:a16="http://schemas.microsoft.com/office/drawing/2014/main" id="{00000000-0008-0000-0200-0000B4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05" name="TextBox 7">
          <a:extLst>
            <a:ext uri="{FF2B5EF4-FFF2-40B4-BE49-F238E27FC236}">
              <a16:creationId xmlns:a16="http://schemas.microsoft.com/office/drawing/2014/main" id="{00000000-0008-0000-0200-0000B5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06" name="TextBox 1">
          <a:extLst>
            <a:ext uri="{FF2B5EF4-FFF2-40B4-BE49-F238E27FC236}">
              <a16:creationId xmlns:a16="http://schemas.microsoft.com/office/drawing/2014/main" id="{00000000-0008-0000-0200-0000B6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07" name="TextBox 4">
          <a:extLst>
            <a:ext uri="{FF2B5EF4-FFF2-40B4-BE49-F238E27FC236}">
              <a16:creationId xmlns:a16="http://schemas.microsoft.com/office/drawing/2014/main" id="{00000000-0008-0000-0200-0000B7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08" name="TextBox 1">
          <a:extLst>
            <a:ext uri="{FF2B5EF4-FFF2-40B4-BE49-F238E27FC236}">
              <a16:creationId xmlns:a16="http://schemas.microsoft.com/office/drawing/2014/main" id="{00000000-0008-0000-0200-0000B8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09" name="TextBox 7">
          <a:extLst>
            <a:ext uri="{FF2B5EF4-FFF2-40B4-BE49-F238E27FC236}">
              <a16:creationId xmlns:a16="http://schemas.microsoft.com/office/drawing/2014/main" id="{00000000-0008-0000-0200-0000B9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10" name="TextBox 1">
          <a:extLst>
            <a:ext uri="{FF2B5EF4-FFF2-40B4-BE49-F238E27FC236}">
              <a16:creationId xmlns:a16="http://schemas.microsoft.com/office/drawing/2014/main" id="{00000000-0008-0000-0200-0000BA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11" name="TextBox 4">
          <a:extLst>
            <a:ext uri="{FF2B5EF4-FFF2-40B4-BE49-F238E27FC236}">
              <a16:creationId xmlns:a16="http://schemas.microsoft.com/office/drawing/2014/main" id="{00000000-0008-0000-0200-0000BB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12" name="TextBox 1">
          <a:extLst>
            <a:ext uri="{FF2B5EF4-FFF2-40B4-BE49-F238E27FC236}">
              <a16:creationId xmlns:a16="http://schemas.microsoft.com/office/drawing/2014/main" id="{00000000-0008-0000-0200-0000BC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13" name="TextBox 7">
          <a:extLst>
            <a:ext uri="{FF2B5EF4-FFF2-40B4-BE49-F238E27FC236}">
              <a16:creationId xmlns:a16="http://schemas.microsoft.com/office/drawing/2014/main" id="{00000000-0008-0000-0200-0000BD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198501</xdr:colOff>
      <xdr:row>0</xdr:row>
      <xdr:rowOff>63373</xdr:rowOff>
    </xdr:to>
    <xdr:sp macro="" textlink="">
      <xdr:nvSpPr>
        <xdr:cNvPr id="1214" name="TextBox 1">
          <a:extLst>
            <a:ext uri="{FF2B5EF4-FFF2-40B4-BE49-F238E27FC236}">
              <a16:creationId xmlns:a16="http://schemas.microsoft.com/office/drawing/2014/main" id="{00000000-0008-0000-0200-0000BE040000}"/>
            </a:ext>
          </a:extLst>
        </xdr:cNvPr>
        <xdr:cNvSpPr txBox="1"/>
      </xdr:nvSpPr>
      <xdr:spPr>
        <a:xfrm>
          <a:off x="266700" y="0"/>
          <a:ext cx="188976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15" name="TextBox 4">
          <a:extLst>
            <a:ext uri="{FF2B5EF4-FFF2-40B4-BE49-F238E27FC236}">
              <a16:creationId xmlns:a16="http://schemas.microsoft.com/office/drawing/2014/main" id="{00000000-0008-0000-0200-0000BF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16" name="TextBox 1">
          <a:extLst>
            <a:ext uri="{FF2B5EF4-FFF2-40B4-BE49-F238E27FC236}">
              <a16:creationId xmlns:a16="http://schemas.microsoft.com/office/drawing/2014/main" id="{00000000-0008-0000-0200-0000C0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17" name="TextBox 7">
          <a:extLst>
            <a:ext uri="{FF2B5EF4-FFF2-40B4-BE49-F238E27FC236}">
              <a16:creationId xmlns:a16="http://schemas.microsoft.com/office/drawing/2014/main" id="{00000000-0008-0000-0200-0000C1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18" name="TextBox 1">
          <a:extLst>
            <a:ext uri="{FF2B5EF4-FFF2-40B4-BE49-F238E27FC236}">
              <a16:creationId xmlns:a16="http://schemas.microsoft.com/office/drawing/2014/main" id="{00000000-0008-0000-0200-0000C2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19" name="TextBox 4">
          <a:extLst>
            <a:ext uri="{FF2B5EF4-FFF2-40B4-BE49-F238E27FC236}">
              <a16:creationId xmlns:a16="http://schemas.microsoft.com/office/drawing/2014/main" id="{00000000-0008-0000-0200-0000C3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20" name="TextBox 1">
          <a:extLst>
            <a:ext uri="{FF2B5EF4-FFF2-40B4-BE49-F238E27FC236}">
              <a16:creationId xmlns:a16="http://schemas.microsoft.com/office/drawing/2014/main" id="{00000000-0008-0000-0200-0000C4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21" name="TextBox 7">
          <a:extLst>
            <a:ext uri="{FF2B5EF4-FFF2-40B4-BE49-F238E27FC236}">
              <a16:creationId xmlns:a16="http://schemas.microsoft.com/office/drawing/2014/main" id="{00000000-0008-0000-0200-0000C5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22" name="TextBox 1">
          <a:extLst>
            <a:ext uri="{FF2B5EF4-FFF2-40B4-BE49-F238E27FC236}">
              <a16:creationId xmlns:a16="http://schemas.microsoft.com/office/drawing/2014/main" id="{00000000-0008-0000-0200-0000C6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23" name="TextBox 4">
          <a:extLst>
            <a:ext uri="{FF2B5EF4-FFF2-40B4-BE49-F238E27FC236}">
              <a16:creationId xmlns:a16="http://schemas.microsoft.com/office/drawing/2014/main" id="{00000000-0008-0000-0200-0000C7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24" name="TextBox 1">
          <a:extLst>
            <a:ext uri="{FF2B5EF4-FFF2-40B4-BE49-F238E27FC236}">
              <a16:creationId xmlns:a16="http://schemas.microsoft.com/office/drawing/2014/main" id="{00000000-0008-0000-0200-0000C8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25" name="TextBox 7">
          <a:extLst>
            <a:ext uri="{FF2B5EF4-FFF2-40B4-BE49-F238E27FC236}">
              <a16:creationId xmlns:a16="http://schemas.microsoft.com/office/drawing/2014/main" id="{00000000-0008-0000-0200-0000C9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26" name="TextBox 1">
          <a:extLst>
            <a:ext uri="{FF2B5EF4-FFF2-40B4-BE49-F238E27FC236}">
              <a16:creationId xmlns:a16="http://schemas.microsoft.com/office/drawing/2014/main" id="{00000000-0008-0000-0200-0000CA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27" name="TextBox 4">
          <a:extLst>
            <a:ext uri="{FF2B5EF4-FFF2-40B4-BE49-F238E27FC236}">
              <a16:creationId xmlns:a16="http://schemas.microsoft.com/office/drawing/2014/main" id="{00000000-0008-0000-0200-0000CB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28" name="TextBox 1">
          <a:extLst>
            <a:ext uri="{FF2B5EF4-FFF2-40B4-BE49-F238E27FC236}">
              <a16:creationId xmlns:a16="http://schemas.microsoft.com/office/drawing/2014/main" id="{00000000-0008-0000-0200-0000CC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29" name="TextBox 7">
          <a:extLst>
            <a:ext uri="{FF2B5EF4-FFF2-40B4-BE49-F238E27FC236}">
              <a16:creationId xmlns:a16="http://schemas.microsoft.com/office/drawing/2014/main" id="{00000000-0008-0000-0200-0000CD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30" name="TextBox 1">
          <a:extLst>
            <a:ext uri="{FF2B5EF4-FFF2-40B4-BE49-F238E27FC236}">
              <a16:creationId xmlns:a16="http://schemas.microsoft.com/office/drawing/2014/main" id="{00000000-0008-0000-0200-0000CE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31" name="TextBox 4">
          <a:extLst>
            <a:ext uri="{FF2B5EF4-FFF2-40B4-BE49-F238E27FC236}">
              <a16:creationId xmlns:a16="http://schemas.microsoft.com/office/drawing/2014/main" id="{00000000-0008-0000-0200-0000CF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32" name="TextBox 1">
          <a:extLst>
            <a:ext uri="{FF2B5EF4-FFF2-40B4-BE49-F238E27FC236}">
              <a16:creationId xmlns:a16="http://schemas.microsoft.com/office/drawing/2014/main" id="{00000000-0008-0000-0200-0000D0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33" name="TextBox 7">
          <a:extLst>
            <a:ext uri="{FF2B5EF4-FFF2-40B4-BE49-F238E27FC236}">
              <a16:creationId xmlns:a16="http://schemas.microsoft.com/office/drawing/2014/main" id="{00000000-0008-0000-0200-0000D1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34" name="TextBox 1">
          <a:extLst>
            <a:ext uri="{FF2B5EF4-FFF2-40B4-BE49-F238E27FC236}">
              <a16:creationId xmlns:a16="http://schemas.microsoft.com/office/drawing/2014/main" id="{00000000-0008-0000-0200-0000D2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35" name="TextBox 4">
          <a:extLst>
            <a:ext uri="{FF2B5EF4-FFF2-40B4-BE49-F238E27FC236}">
              <a16:creationId xmlns:a16="http://schemas.microsoft.com/office/drawing/2014/main" id="{00000000-0008-0000-0200-0000D3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36" name="TextBox 1">
          <a:extLst>
            <a:ext uri="{FF2B5EF4-FFF2-40B4-BE49-F238E27FC236}">
              <a16:creationId xmlns:a16="http://schemas.microsoft.com/office/drawing/2014/main" id="{00000000-0008-0000-0200-0000D4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37" name="TextBox 7">
          <a:extLst>
            <a:ext uri="{FF2B5EF4-FFF2-40B4-BE49-F238E27FC236}">
              <a16:creationId xmlns:a16="http://schemas.microsoft.com/office/drawing/2014/main" id="{00000000-0008-0000-0200-0000D5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38" name="TextBox 1">
          <a:extLst>
            <a:ext uri="{FF2B5EF4-FFF2-40B4-BE49-F238E27FC236}">
              <a16:creationId xmlns:a16="http://schemas.microsoft.com/office/drawing/2014/main" id="{00000000-0008-0000-0200-0000D6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39" name="TextBox 4">
          <a:extLst>
            <a:ext uri="{FF2B5EF4-FFF2-40B4-BE49-F238E27FC236}">
              <a16:creationId xmlns:a16="http://schemas.microsoft.com/office/drawing/2014/main" id="{00000000-0008-0000-0200-0000D7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40" name="TextBox 1">
          <a:extLst>
            <a:ext uri="{FF2B5EF4-FFF2-40B4-BE49-F238E27FC236}">
              <a16:creationId xmlns:a16="http://schemas.microsoft.com/office/drawing/2014/main" id="{00000000-0008-0000-0200-0000D8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41" name="TextBox 7">
          <a:extLst>
            <a:ext uri="{FF2B5EF4-FFF2-40B4-BE49-F238E27FC236}">
              <a16:creationId xmlns:a16="http://schemas.microsoft.com/office/drawing/2014/main" id="{00000000-0008-0000-0200-0000D9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42" name="TextBox 1">
          <a:extLst>
            <a:ext uri="{FF2B5EF4-FFF2-40B4-BE49-F238E27FC236}">
              <a16:creationId xmlns:a16="http://schemas.microsoft.com/office/drawing/2014/main" id="{00000000-0008-0000-0200-0000DA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43" name="TextBox 4">
          <a:extLst>
            <a:ext uri="{FF2B5EF4-FFF2-40B4-BE49-F238E27FC236}">
              <a16:creationId xmlns:a16="http://schemas.microsoft.com/office/drawing/2014/main" id="{00000000-0008-0000-0200-0000DB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44" name="TextBox 1">
          <a:extLst>
            <a:ext uri="{FF2B5EF4-FFF2-40B4-BE49-F238E27FC236}">
              <a16:creationId xmlns:a16="http://schemas.microsoft.com/office/drawing/2014/main" id="{00000000-0008-0000-0200-0000DC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45" name="TextBox 7">
          <a:extLst>
            <a:ext uri="{FF2B5EF4-FFF2-40B4-BE49-F238E27FC236}">
              <a16:creationId xmlns:a16="http://schemas.microsoft.com/office/drawing/2014/main" id="{00000000-0008-0000-0200-0000DD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46" name="TextBox 1">
          <a:extLst>
            <a:ext uri="{FF2B5EF4-FFF2-40B4-BE49-F238E27FC236}">
              <a16:creationId xmlns:a16="http://schemas.microsoft.com/office/drawing/2014/main" id="{00000000-0008-0000-0200-0000DE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47" name="TextBox 4">
          <a:extLst>
            <a:ext uri="{FF2B5EF4-FFF2-40B4-BE49-F238E27FC236}">
              <a16:creationId xmlns:a16="http://schemas.microsoft.com/office/drawing/2014/main" id="{00000000-0008-0000-0200-0000DF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48" name="TextBox 1">
          <a:extLst>
            <a:ext uri="{FF2B5EF4-FFF2-40B4-BE49-F238E27FC236}">
              <a16:creationId xmlns:a16="http://schemas.microsoft.com/office/drawing/2014/main" id="{00000000-0008-0000-0200-0000E0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49" name="TextBox 7">
          <a:extLst>
            <a:ext uri="{FF2B5EF4-FFF2-40B4-BE49-F238E27FC236}">
              <a16:creationId xmlns:a16="http://schemas.microsoft.com/office/drawing/2014/main" id="{00000000-0008-0000-0200-0000E1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50" name="TextBox 1">
          <a:extLst>
            <a:ext uri="{FF2B5EF4-FFF2-40B4-BE49-F238E27FC236}">
              <a16:creationId xmlns:a16="http://schemas.microsoft.com/office/drawing/2014/main" id="{00000000-0008-0000-0200-0000E2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51" name="TextBox 4">
          <a:extLst>
            <a:ext uri="{FF2B5EF4-FFF2-40B4-BE49-F238E27FC236}">
              <a16:creationId xmlns:a16="http://schemas.microsoft.com/office/drawing/2014/main" id="{00000000-0008-0000-0200-0000E3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52" name="TextBox 1">
          <a:extLst>
            <a:ext uri="{FF2B5EF4-FFF2-40B4-BE49-F238E27FC236}">
              <a16:creationId xmlns:a16="http://schemas.microsoft.com/office/drawing/2014/main" id="{00000000-0008-0000-0200-0000E4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53" name="TextBox 7">
          <a:extLst>
            <a:ext uri="{FF2B5EF4-FFF2-40B4-BE49-F238E27FC236}">
              <a16:creationId xmlns:a16="http://schemas.microsoft.com/office/drawing/2014/main" id="{00000000-0008-0000-0200-0000E5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54" name="TextBox 1">
          <a:extLst>
            <a:ext uri="{FF2B5EF4-FFF2-40B4-BE49-F238E27FC236}">
              <a16:creationId xmlns:a16="http://schemas.microsoft.com/office/drawing/2014/main" id="{00000000-0008-0000-0200-0000E6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55" name="TextBox 4">
          <a:extLst>
            <a:ext uri="{FF2B5EF4-FFF2-40B4-BE49-F238E27FC236}">
              <a16:creationId xmlns:a16="http://schemas.microsoft.com/office/drawing/2014/main" id="{00000000-0008-0000-0200-0000E7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56" name="TextBox 1">
          <a:extLst>
            <a:ext uri="{FF2B5EF4-FFF2-40B4-BE49-F238E27FC236}">
              <a16:creationId xmlns:a16="http://schemas.microsoft.com/office/drawing/2014/main" id="{00000000-0008-0000-0200-0000E8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57" name="TextBox 7">
          <a:extLst>
            <a:ext uri="{FF2B5EF4-FFF2-40B4-BE49-F238E27FC236}">
              <a16:creationId xmlns:a16="http://schemas.microsoft.com/office/drawing/2014/main" id="{00000000-0008-0000-0200-0000E9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58" name="TextBox 1">
          <a:extLst>
            <a:ext uri="{FF2B5EF4-FFF2-40B4-BE49-F238E27FC236}">
              <a16:creationId xmlns:a16="http://schemas.microsoft.com/office/drawing/2014/main" id="{00000000-0008-0000-0200-0000EA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59" name="TextBox 4">
          <a:extLst>
            <a:ext uri="{FF2B5EF4-FFF2-40B4-BE49-F238E27FC236}">
              <a16:creationId xmlns:a16="http://schemas.microsoft.com/office/drawing/2014/main" id="{00000000-0008-0000-0200-0000EB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60" name="TextBox 1">
          <a:extLst>
            <a:ext uri="{FF2B5EF4-FFF2-40B4-BE49-F238E27FC236}">
              <a16:creationId xmlns:a16="http://schemas.microsoft.com/office/drawing/2014/main" id="{00000000-0008-0000-0200-0000EC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61" name="TextBox 7">
          <a:extLst>
            <a:ext uri="{FF2B5EF4-FFF2-40B4-BE49-F238E27FC236}">
              <a16:creationId xmlns:a16="http://schemas.microsoft.com/office/drawing/2014/main" id="{00000000-0008-0000-0200-0000ED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62" name="TextBox 1">
          <a:extLst>
            <a:ext uri="{FF2B5EF4-FFF2-40B4-BE49-F238E27FC236}">
              <a16:creationId xmlns:a16="http://schemas.microsoft.com/office/drawing/2014/main" id="{00000000-0008-0000-0200-0000EE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63" name="TextBox 4">
          <a:extLst>
            <a:ext uri="{FF2B5EF4-FFF2-40B4-BE49-F238E27FC236}">
              <a16:creationId xmlns:a16="http://schemas.microsoft.com/office/drawing/2014/main" id="{00000000-0008-0000-0200-0000EF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64" name="TextBox 1">
          <a:extLst>
            <a:ext uri="{FF2B5EF4-FFF2-40B4-BE49-F238E27FC236}">
              <a16:creationId xmlns:a16="http://schemas.microsoft.com/office/drawing/2014/main" id="{00000000-0008-0000-0200-0000F0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65" name="TextBox 7">
          <a:extLst>
            <a:ext uri="{FF2B5EF4-FFF2-40B4-BE49-F238E27FC236}">
              <a16:creationId xmlns:a16="http://schemas.microsoft.com/office/drawing/2014/main" id="{00000000-0008-0000-0200-0000F1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66" name="TextBox 1">
          <a:extLst>
            <a:ext uri="{FF2B5EF4-FFF2-40B4-BE49-F238E27FC236}">
              <a16:creationId xmlns:a16="http://schemas.microsoft.com/office/drawing/2014/main" id="{00000000-0008-0000-0200-0000F2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67" name="TextBox 4">
          <a:extLst>
            <a:ext uri="{FF2B5EF4-FFF2-40B4-BE49-F238E27FC236}">
              <a16:creationId xmlns:a16="http://schemas.microsoft.com/office/drawing/2014/main" id="{00000000-0008-0000-0200-0000F3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68" name="TextBox 1">
          <a:extLst>
            <a:ext uri="{FF2B5EF4-FFF2-40B4-BE49-F238E27FC236}">
              <a16:creationId xmlns:a16="http://schemas.microsoft.com/office/drawing/2014/main" id="{00000000-0008-0000-0200-0000F4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69" name="TextBox 7">
          <a:extLst>
            <a:ext uri="{FF2B5EF4-FFF2-40B4-BE49-F238E27FC236}">
              <a16:creationId xmlns:a16="http://schemas.microsoft.com/office/drawing/2014/main" id="{00000000-0008-0000-0200-0000F5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70" name="TextBox 1">
          <a:extLst>
            <a:ext uri="{FF2B5EF4-FFF2-40B4-BE49-F238E27FC236}">
              <a16:creationId xmlns:a16="http://schemas.microsoft.com/office/drawing/2014/main" id="{00000000-0008-0000-0200-0000F6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71" name="TextBox 4">
          <a:extLst>
            <a:ext uri="{FF2B5EF4-FFF2-40B4-BE49-F238E27FC236}">
              <a16:creationId xmlns:a16="http://schemas.microsoft.com/office/drawing/2014/main" id="{00000000-0008-0000-0200-0000F7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72" name="TextBox 1">
          <a:extLst>
            <a:ext uri="{FF2B5EF4-FFF2-40B4-BE49-F238E27FC236}">
              <a16:creationId xmlns:a16="http://schemas.microsoft.com/office/drawing/2014/main" id="{00000000-0008-0000-0200-0000F8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73" name="TextBox 7">
          <a:extLst>
            <a:ext uri="{FF2B5EF4-FFF2-40B4-BE49-F238E27FC236}">
              <a16:creationId xmlns:a16="http://schemas.microsoft.com/office/drawing/2014/main" id="{00000000-0008-0000-0200-0000F9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74" name="TextBox 1">
          <a:extLst>
            <a:ext uri="{FF2B5EF4-FFF2-40B4-BE49-F238E27FC236}">
              <a16:creationId xmlns:a16="http://schemas.microsoft.com/office/drawing/2014/main" id="{00000000-0008-0000-0200-0000FA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75" name="TextBox 4">
          <a:extLst>
            <a:ext uri="{FF2B5EF4-FFF2-40B4-BE49-F238E27FC236}">
              <a16:creationId xmlns:a16="http://schemas.microsoft.com/office/drawing/2014/main" id="{00000000-0008-0000-0200-0000FB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76" name="TextBox 1">
          <a:extLst>
            <a:ext uri="{FF2B5EF4-FFF2-40B4-BE49-F238E27FC236}">
              <a16:creationId xmlns:a16="http://schemas.microsoft.com/office/drawing/2014/main" id="{00000000-0008-0000-0200-0000FC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77" name="TextBox 7">
          <a:extLst>
            <a:ext uri="{FF2B5EF4-FFF2-40B4-BE49-F238E27FC236}">
              <a16:creationId xmlns:a16="http://schemas.microsoft.com/office/drawing/2014/main" id="{00000000-0008-0000-0200-0000FD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278" name="TextBox 1">
          <a:extLst>
            <a:ext uri="{FF2B5EF4-FFF2-40B4-BE49-F238E27FC236}">
              <a16:creationId xmlns:a16="http://schemas.microsoft.com/office/drawing/2014/main" id="{00000000-0008-0000-0200-0000FE04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79" name="TextBox 4">
          <a:extLst>
            <a:ext uri="{FF2B5EF4-FFF2-40B4-BE49-F238E27FC236}">
              <a16:creationId xmlns:a16="http://schemas.microsoft.com/office/drawing/2014/main" id="{00000000-0008-0000-0200-0000FF04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80" name="TextBox 1">
          <a:extLst>
            <a:ext uri="{FF2B5EF4-FFF2-40B4-BE49-F238E27FC236}">
              <a16:creationId xmlns:a16="http://schemas.microsoft.com/office/drawing/2014/main" id="{00000000-0008-0000-0200-000000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81" name="TextBox 7">
          <a:extLst>
            <a:ext uri="{FF2B5EF4-FFF2-40B4-BE49-F238E27FC236}">
              <a16:creationId xmlns:a16="http://schemas.microsoft.com/office/drawing/2014/main" id="{00000000-0008-0000-0200-000001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82" name="TextBox 1">
          <a:extLst>
            <a:ext uri="{FF2B5EF4-FFF2-40B4-BE49-F238E27FC236}">
              <a16:creationId xmlns:a16="http://schemas.microsoft.com/office/drawing/2014/main" id="{00000000-0008-0000-0200-000002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83" name="TextBox 4">
          <a:extLst>
            <a:ext uri="{FF2B5EF4-FFF2-40B4-BE49-F238E27FC236}">
              <a16:creationId xmlns:a16="http://schemas.microsoft.com/office/drawing/2014/main" id="{00000000-0008-0000-0200-000003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84" name="TextBox 1">
          <a:extLst>
            <a:ext uri="{FF2B5EF4-FFF2-40B4-BE49-F238E27FC236}">
              <a16:creationId xmlns:a16="http://schemas.microsoft.com/office/drawing/2014/main" id="{00000000-0008-0000-0200-000004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85" name="TextBox 7">
          <a:extLst>
            <a:ext uri="{FF2B5EF4-FFF2-40B4-BE49-F238E27FC236}">
              <a16:creationId xmlns:a16="http://schemas.microsoft.com/office/drawing/2014/main" id="{00000000-0008-0000-0200-000005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86" name="TextBox 1">
          <a:extLst>
            <a:ext uri="{FF2B5EF4-FFF2-40B4-BE49-F238E27FC236}">
              <a16:creationId xmlns:a16="http://schemas.microsoft.com/office/drawing/2014/main" id="{00000000-0008-0000-0200-000006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87" name="TextBox 4">
          <a:extLst>
            <a:ext uri="{FF2B5EF4-FFF2-40B4-BE49-F238E27FC236}">
              <a16:creationId xmlns:a16="http://schemas.microsoft.com/office/drawing/2014/main" id="{00000000-0008-0000-0200-000007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88" name="TextBox 1">
          <a:extLst>
            <a:ext uri="{FF2B5EF4-FFF2-40B4-BE49-F238E27FC236}">
              <a16:creationId xmlns:a16="http://schemas.microsoft.com/office/drawing/2014/main" id="{00000000-0008-0000-0200-000008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89" name="TextBox 7">
          <a:extLst>
            <a:ext uri="{FF2B5EF4-FFF2-40B4-BE49-F238E27FC236}">
              <a16:creationId xmlns:a16="http://schemas.microsoft.com/office/drawing/2014/main" id="{00000000-0008-0000-0200-000009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90" name="TextBox 1">
          <a:extLst>
            <a:ext uri="{FF2B5EF4-FFF2-40B4-BE49-F238E27FC236}">
              <a16:creationId xmlns:a16="http://schemas.microsoft.com/office/drawing/2014/main" id="{00000000-0008-0000-0200-00000A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91" name="TextBox 4">
          <a:extLst>
            <a:ext uri="{FF2B5EF4-FFF2-40B4-BE49-F238E27FC236}">
              <a16:creationId xmlns:a16="http://schemas.microsoft.com/office/drawing/2014/main" id="{00000000-0008-0000-0200-00000B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92" name="TextBox 1">
          <a:extLst>
            <a:ext uri="{FF2B5EF4-FFF2-40B4-BE49-F238E27FC236}">
              <a16:creationId xmlns:a16="http://schemas.microsoft.com/office/drawing/2014/main" id="{00000000-0008-0000-0200-00000C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93" name="TextBox 7">
          <a:extLst>
            <a:ext uri="{FF2B5EF4-FFF2-40B4-BE49-F238E27FC236}">
              <a16:creationId xmlns:a16="http://schemas.microsoft.com/office/drawing/2014/main" id="{00000000-0008-0000-0200-00000D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94" name="TextBox 1">
          <a:extLst>
            <a:ext uri="{FF2B5EF4-FFF2-40B4-BE49-F238E27FC236}">
              <a16:creationId xmlns:a16="http://schemas.microsoft.com/office/drawing/2014/main" id="{00000000-0008-0000-0200-00000E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95" name="TextBox 4">
          <a:extLst>
            <a:ext uri="{FF2B5EF4-FFF2-40B4-BE49-F238E27FC236}">
              <a16:creationId xmlns:a16="http://schemas.microsoft.com/office/drawing/2014/main" id="{00000000-0008-0000-0200-00000F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96" name="TextBox 1">
          <a:extLst>
            <a:ext uri="{FF2B5EF4-FFF2-40B4-BE49-F238E27FC236}">
              <a16:creationId xmlns:a16="http://schemas.microsoft.com/office/drawing/2014/main" id="{00000000-0008-0000-0200-000010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97" name="TextBox 7">
          <a:extLst>
            <a:ext uri="{FF2B5EF4-FFF2-40B4-BE49-F238E27FC236}">
              <a16:creationId xmlns:a16="http://schemas.microsoft.com/office/drawing/2014/main" id="{00000000-0008-0000-0200-000011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98" name="TextBox 1">
          <a:extLst>
            <a:ext uri="{FF2B5EF4-FFF2-40B4-BE49-F238E27FC236}">
              <a16:creationId xmlns:a16="http://schemas.microsoft.com/office/drawing/2014/main" id="{00000000-0008-0000-0200-000012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299" name="TextBox 4">
          <a:extLst>
            <a:ext uri="{FF2B5EF4-FFF2-40B4-BE49-F238E27FC236}">
              <a16:creationId xmlns:a16="http://schemas.microsoft.com/office/drawing/2014/main" id="{00000000-0008-0000-0200-000013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00" name="TextBox 1">
          <a:extLst>
            <a:ext uri="{FF2B5EF4-FFF2-40B4-BE49-F238E27FC236}">
              <a16:creationId xmlns:a16="http://schemas.microsoft.com/office/drawing/2014/main" id="{00000000-0008-0000-0200-000014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01" name="TextBox 7">
          <a:extLst>
            <a:ext uri="{FF2B5EF4-FFF2-40B4-BE49-F238E27FC236}">
              <a16:creationId xmlns:a16="http://schemas.microsoft.com/office/drawing/2014/main" id="{00000000-0008-0000-0200-000015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02" name="TextBox 1">
          <a:extLst>
            <a:ext uri="{FF2B5EF4-FFF2-40B4-BE49-F238E27FC236}">
              <a16:creationId xmlns:a16="http://schemas.microsoft.com/office/drawing/2014/main" id="{00000000-0008-0000-0200-000016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03" name="TextBox 4">
          <a:extLst>
            <a:ext uri="{FF2B5EF4-FFF2-40B4-BE49-F238E27FC236}">
              <a16:creationId xmlns:a16="http://schemas.microsoft.com/office/drawing/2014/main" id="{00000000-0008-0000-0200-000017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04" name="TextBox 1">
          <a:extLst>
            <a:ext uri="{FF2B5EF4-FFF2-40B4-BE49-F238E27FC236}">
              <a16:creationId xmlns:a16="http://schemas.microsoft.com/office/drawing/2014/main" id="{00000000-0008-0000-0200-000018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05" name="TextBox 7">
          <a:extLst>
            <a:ext uri="{FF2B5EF4-FFF2-40B4-BE49-F238E27FC236}">
              <a16:creationId xmlns:a16="http://schemas.microsoft.com/office/drawing/2014/main" id="{00000000-0008-0000-0200-000019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06" name="TextBox 1">
          <a:extLst>
            <a:ext uri="{FF2B5EF4-FFF2-40B4-BE49-F238E27FC236}">
              <a16:creationId xmlns:a16="http://schemas.microsoft.com/office/drawing/2014/main" id="{00000000-0008-0000-0200-00001A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07" name="TextBox 4">
          <a:extLst>
            <a:ext uri="{FF2B5EF4-FFF2-40B4-BE49-F238E27FC236}">
              <a16:creationId xmlns:a16="http://schemas.microsoft.com/office/drawing/2014/main" id="{00000000-0008-0000-0200-00001B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08" name="TextBox 1">
          <a:extLst>
            <a:ext uri="{FF2B5EF4-FFF2-40B4-BE49-F238E27FC236}">
              <a16:creationId xmlns:a16="http://schemas.microsoft.com/office/drawing/2014/main" id="{00000000-0008-0000-0200-00001C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09" name="TextBox 7">
          <a:extLst>
            <a:ext uri="{FF2B5EF4-FFF2-40B4-BE49-F238E27FC236}">
              <a16:creationId xmlns:a16="http://schemas.microsoft.com/office/drawing/2014/main" id="{00000000-0008-0000-0200-00001D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10" name="TextBox 1">
          <a:extLst>
            <a:ext uri="{FF2B5EF4-FFF2-40B4-BE49-F238E27FC236}">
              <a16:creationId xmlns:a16="http://schemas.microsoft.com/office/drawing/2014/main" id="{00000000-0008-0000-0200-00001E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11" name="TextBox 4">
          <a:extLst>
            <a:ext uri="{FF2B5EF4-FFF2-40B4-BE49-F238E27FC236}">
              <a16:creationId xmlns:a16="http://schemas.microsoft.com/office/drawing/2014/main" id="{00000000-0008-0000-0200-00001F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12" name="TextBox 1">
          <a:extLst>
            <a:ext uri="{FF2B5EF4-FFF2-40B4-BE49-F238E27FC236}">
              <a16:creationId xmlns:a16="http://schemas.microsoft.com/office/drawing/2014/main" id="{00000000-0008-0000-0200-000020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13" name="TextBox 7">
          <a:extLst>
            <a:ext uri="{FF2B5EF4-FFF2-40B4-BE49-F238E27FC236}">
              <a16:creationId xmlns:a16="http://schemas.microsoft.com/office/drawing/2014/main" id="{00000000-0008-0000-0200-000021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14" name="TextBox 1">
          <a:extLst>
            <a:ext uri="{FF2B5EF4-FFF2-40B4-BE49-F238E27FC236}">
              <a16:creationId xmlns:a16="http://schemas.microsoft.com/office/drawing/2014/main" id="{00000000-0008-0000-0200-000022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15" name="TextBox 4">
          <a:extLst>
            <a:ext uri="{FF2B5EF4-FFF2-40B4-BE49-F238E27FC236}">
              <a16:creationId xmlns:a16="http://schemas.microsoft.com/office/drawing/2014/main" id="{00000000-0008-0000-0200-000023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16" name="TextBox 1">
          <a:extLst>
            <a:ext uri="{FF2B5EF4-FFF2-40B4-BE49-F238E27FC236}">
              <a16:creationId xmlns:a16="http://schemas.microsoft.com/office/drawing/2014/main" id="{00000000-0008-0000-0200-000024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17" name="TextBox 7">
          <a:extLst>
            <a:ext uri="{FF2B5EF4-FFF2-40B4-BE49-F238E27FC236}">
              <a16:creationId xmlns:a16="http://schemas.microsoft.com/office/drawing/2014/main" id="{00000000-0008-0000-0200-000025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18" name="TextBox 1">
          <a:extLst>
            <a:ext uri="{FF2B5EF4-FFF2-40B4-BE49-F238E27FC236}">
              <a16:creationId xmlns:a16="http://schemas.microsoft.com/office/drawing/2014/main" id="{00000000-0008-0000-0200-000026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19" name="TextBox 4">
          <a:extLst>
            <a:ext uri="{FF2B5EF4-FFF2-40B4-BE49-F238E27FC236}">
              <a16:creationId xmlns:a16="http://schemas.microsoft.com/office/drawing/2014/main" id="{00000000-0008-0000-0200-000027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20" name="TextBox 1">
          <a:extLst>
            <a:ext uri="{FF2B5EF4-FFF2-40B4-BE49-F238E27FC236}">
              <a16:creationId xmlns:a16="http://schemas.microsoft.com/office/drawing/2014/main" id="{00000000-0008-0000-0200-000028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21" name="TextBox 7">
          <a:extLst>
            <a:ext uri="{FF2B5EF4-FFF2-40B4-BE49-F238E27FC236}">
              <a16:creationId xmlns:a16="http://schemas.microsoft.com/office/drawing/2014/main" id="{00000000-0008-0000-0200-000029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22" name="TextBox 1">
          <a:extLst>
            <a:ext uri="{FF2B5EF4-FFF2-40B4-BE49-F238E27FC236}">
              <a16:creationId xmlns:a16="http://schemas.microsoft.com/office/drawing/2014/main" id="{00000000-0008-0000-0200-00002A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23" name="TextBox 4">
          <a:extLst>
            <a:ext uri="{FF2B5EF4-FFF2-40B4-BE49-F238E27FC236}">
              <a16:creationId xmlns:a16="http://schemas.microsoft.com/office/drawing/2014/main" id="{00000000-0008-0000-0200-00002B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24" name="TextBox 1">
          <a:extLst>
            <a:ext uri="{FF2B5EF4-FFF2-40B4-BE49-F238E27FC236}">
              <a16:creationId xmlns:a16="http://schemas.microsoft.com/office/drawing/2014/main" id="{00000000-0008-0000-0200-00002C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25" name="TextBox 7">
          <a:extLst>
            <a:ext uri="{FF2B5EF4-FFF2-40B4-BE49-F238E27FC236}">
              <a16:creationId xmlns:a16="http://schemas.microsoft.com/office/drawing/2014/main" id="{00000000-0008-0000-0200-00002D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26" name="TextBox 1">
          <a:extLst>
            <a:ext uri="{FF2B5EF4-FFF2-40B4-BE49-F238E27FC236}">
              <a16:creationId xmlns:a16="http://schemas.microsoft.com/office/drawing/2014/main" id="{00000000-0008-0000-0200-00002E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27" name="TextBox 4">
          <a:extLst>
            <a:ext uri="{FF2B5EF4-FFF2-40B4-BE49-F238E27FC236}">
              <a16:creationId xmlns:a16="http://schemas.microsoft.com/office/drawing/2014/main" id="{00000000-0008-0000-0200-00002F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28" name="TextBox 1">
          <a:extLst>
            <a:ext uri="{FF2B5EF4-FFF2-40B4-BE49-F238E27FC236}">
              <a16:creationId xmlns:a16="http://schemas.microsoft.com/office/drawing/2014/main" id="{00000000-0008-0000-0200-000030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29" name="TextBox 7">
          <a:extLst>
            <a:ext uri="{FF2B5EF4-FFF2-40B4-BE49-F238E27FC236}">
              <a16:creationId xmlns:a16="http://schemas.microsoft.com/office/drawing/2014/main" id="{00000000-0008-0000-0200-000031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30" name="TextBox 1">
          <a:extLst>
            <a:ext uri="{FF2B5EF4-FFF2-40B4-BE49-F238E27FC236}">
              <a16:creationId xmlns:a16="http://schemas.microsoft.com/office/drawing/2014/main" id="{00000000-0008-0000-0200-000032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31" name="TextBox 4">
          <a:extLst>
            <a:ext uri="{FF2B5EF4-FFF2-40B4-BE49-F238E27FC236}">
              <a16:creationId xmlns:a16="http://schemas.microsoft.com/office/drawing/2014/main" id="{00000000-0008-0000-0200-000033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32" name="TextBox 1">
          <a:extLst>
            <a:ext uri="{FF2B5EF4-FFF2-40B4-BE49-F238E27FC236}">
              <a16:creationId xmlns:a16="http://schemas.microsoft.com/office/drawing/2014/main" id="{00000000-0008-0000-0200-000034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33" name="TextBox 7">
          <a:extLst>
            <a:ext uri="{FF2B5EF4-FFF2-40B4-BE49-F238E27FC236}">
              <a16:creationId xmlns:a16="http://schemas.microsoft.com/office/drawing/2014/main" id="{00000000-0008-0000-0200-000035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34" name="TextBox 1">
          <a:extLst>
            <a:ext uri="{FF2B5EF4-FFF2-40B4-BE49-F238E27FC236}">
              <a16:creationId xmlns:a16="http://schemas.microsoft.com/office/drawing/2014/main" id="{00000000-0008-0000-0200-000036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35" name="TextBox 4">
          <a:extLst>
            <a:ext uri="{FF2B5EF4-FFF2-40B4-BE49-F238E27FC236}">
              <a16:creationId xmlns:a16="http://schemas.microsoft.com/office/drawing/2014/main" id="{00000000-0008-0000-0200-000037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36" name="TextBox 1">
          <a:extLst>
            <a:ext uri="{FF2B5EF4-FFF2-40B4-BE49-F238E27FC236}">
              <a16:creationId xmlns:a16="http://schemas.microsoft.com/office/drawing/2014/main" id="{00000000-0008-0000-0200-000038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37" name="TextBox 7">
          <a:extLst>
            <a:ext uri="{FF2B5EF4-FFF2-40B4-BE49-F238E27FC236}">
              <a16:creationId xmlns:a16="http://schemas.microsoft.com/office/drawing/2014/main" id="{00000000-0008-0000-0200-000039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38" name="TextBox 1">
          <a:extLst>
            <a:ext uri="{FF2B5EF4-FFF2-40B4-BE49-F238E27FC236}">
              <a16:creationId xmlns:a16="http://schemas.microsoft.com/office/drawing/2014/main" id="{00000000-0008-0000-0200-00003A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39" name="TextBox 4">
          <a:extLst>
            <a:ext uri="{FF2B5EF4-FFF2-40B4-BE49-F238E27FC236}">
              <a16:creationId xmlns:a16="http://schemas.microsoft.com/office/drawing/2014/main" id="{00000000-0008-0000-0200-00003B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40" name="TextBox 1">
          <a:extLst>
            <a:ext uri="{FF2B5EF4-FFF2-40B4-BE49-F238E27FC236}">
              <a16:creationId xmlns:a16="http://schemas.microsoft.com/office/drawing/2014/main" id="{00000000-0008-0000-0200-00003C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341" name="TextBox 7">
          <a:extLst>
            <a:ext uri="{FF2B5EF4-FFF2-40B4-BE49-F238E27FC236}">
              <a16:creationId xmlns:a16="http://schemas.microsoft.com/office/drawing/2014/main" id="{00000000-0008-0000-0200-00003D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198501</xdr:colOff>
      <xdr:row>0</xdr:row>
      <xdr:rowOff>63373</xdr:rowOff>
    </xdr:to>
    <xdr:sp macro="" textlink="">
      <xdr:nvSpPr>
        <xdr:cNvPr id="1342" name="TextBox 1">
          <a:extLst>
            <a:ext uri="{FF2B5EF4-FFF2-40B4-BE49-F238E27FC236}">
              <a16:creationId xmlns:a16="http://schemas.microsoft.com/office/drawing/2014/main" id="{00000000-0008-0000-0200-00003E050000}"/>
            </a:ext>
          </a:extLst>
        </xdr:cNvPr>
        <xdr:cNvSpPr txBox="1"/>
      </xdr:nvSpPr>
      <xdr:spPr>
        <a:xfrm>
          <a:off x="266700" y="0"/>
          <a:ext cx="188976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43" name="TextBox 4">
          <a:extLst>
            <a:ext uri="{FF2B5EF4-FFF2-40B4-BE49-F238E27FC236}">
              <a16:creationId xmlns:a16="http://schemas.microsoft.com/office/drawing/2014/main" id="{00000000-0008-0000-0200-00003F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44" name="TextBox 1">
          <a:extLst>
            <a:ext uri="{FF2B5EF4-FFF2-40B4-BE49-F238E27FC236}">
              <a16:creationId xmlns:a16="http://schemas.microsoft.com/office/drawing/2014/main" id="{00000000-0008-0000-0200-000040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45" name="TextBox 7">
          <a:extLst>
            <a:ext uri="{FF2B5EF4-FFF2-40B4-BE49-F238E27FC236}">
              <a16:creationId xmlns:a16="http://schemas.microsoft.com/office/drawing/2014/main" id="{00000000-0008-0000-0200-000041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46" name="TextBox 1">
          <a:extLst>
            <a:ext uri="{FF2B5EF4-FFF2-40B4-BE49-F238E27FC236}">
              <a16:creationId xmlns:a16="http://schemas.microsoft.com/office/drawing/2014/main" id="{00000000-0008-0000-0200-000042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47" name="TextBox 4">
          <a:extLst>
            <a:ext uri="{FF2B5EF4-FFF2-40B4-BE49-F238E27FC236}">
              <a16:creationId xmlns:a16="http://schemas.microsoft.com/office/drawing/2014/main" id="{00000000-0008-0000-0200-000043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48" name="TextBox 1">
          <a:extLst>
            <a:ext uri="{FF2B5EF4-FFF2-40B4-BE49-F238E27FC236}">
              <a16:creationId xmlns:a16="http://schemas.microsoft.com/office/drawing/2014/main" id="{00000000-0008-0000-0200-000044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49" name="TextBox 7">
          <a:extLst>
            <a:ext uri="{FF2B5EF4-FFF2-40B4-BE49-F238E27FC236}">
              <a16:creationId xmlns:a16="http://schemas.microsoft.com/office/drawing/2014/main" id="{00000000-0008-0000-0200-000045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50" name="TextBox 1">
          <a:extLst>
            <a:ext uri="{FF2B5EF4-FFF2-40B4-BE49-F238E27FC236}">
              <a16:creationId xmlns:a16="http://schemas.microsoft.com/office/drawing/2014/main" id="{00000000-0008-0000-0200-000046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51" name="TextBox 4">
          <a:extLst>
            <a:ext uri="{FF2B5EF4-FFF2-40B4-BE49-F238E27FC236}">
              <a16:creationId xmlns:a16="http://schemas.microsoft.com/office/drawing/2014/main" id="{00000000-0008-0000-0200-000047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52" name="TextBox 1">
          <a:extLst>
            <a:ext uri="{FF2B5EF4-FFF2-40B4-BE49-F238E27FC236}">
              <a16:creationId xmlns:a16="http://schemas.microsoft.com/office/drawing/2014/main" id="{00000000-0008-0000-0200-000048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53" name="TextBox 7">
          <a:extLst>
            <a:ext uri="{FF2B5EF4-FFF2-40B4-BE49-F238E27FC236}">
              <a16:creationId xmlns:a16="http://schemas.microsoft.com/office/drawing/2014/main" id="{00000000-0008-0000-0200-000049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54" name="TextBox 1">
          <a:extLst>
            <a:ext uri="{FF2B5EF4-FFF2-40B4-BE49-F238E27FC236}">
              <a16:creationId xmlns:a16="http://schemas.microsoft.com/office/drawing/2014/main" id="{00000000-0008-0000-0200-00004A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55" name="TextBox 4">
          <a:extLst>
            <a:ext uri="{FF2B5EF4-FFF2-40B4-BE49-F238E27FC236}">
              <a16:creationId xmlns:a16="http://schemas.microsoft.com/office/drawing/2014/main" id="{00000000-0008-0000-0200-00004B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56" name="TextBox 1">
          <a:extLst>
            <a:ext uri="{FF2B5EF4-FFF2-40B4-BE49-F238E27FC236}">
              <a16:creationId xmlns:a16="http://schemas.microsoft.com/office/drawing/2014/main" id="{00000000-0008-0000-0200-00004C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57" name="TextBox 7">
          <a:extLst>
            <a:ext uri="{FF2B5EF4-FFF2-40B4-BE49-F238E27FC236}">
              <a16:creationId xmlns:a16="http://schemas.microsoft.com/office/drawing/2014/main" id="{00000000-0008-0000-0200-00004D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58" name="TextBox 1">
          <a:extLst>
            <a:ext uri="{FF2B5EF4-FFF2-40B4-BE49-F238E27FC236}">
              <a16:creationId xmlns:a16="http://schemas.microsoft.com/office/drawing/2014/main" id="{00000000-0008-0000-0200-00004E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59" name="TextBox 4">
          <a:extLst>
            <a:ext uri="{FF2B5EF4-FFF2-40B4-BE49-F238E27FC236}">
              <a16:creationId xmlns:a16="http://schemas.microsoft.com/office/drawing/2014/main" id="{00000000-0008-0000-0200-00004F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60" name="TextBox 1">
          <a:extLst>
            <a:ext uri="{FF2B5EF4-FFF2-40B4-BE49-F238E27FC236}">
              <a16:creationId xmlns:a16="http://schemas.microsoft.com/office/drawing/2014/main" id="{00000000-0008-0000-0200-000050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61" name="TextBox 7">
          <a:extLst>
            <a:ext uri="{FF2B5EF4-FFF2-40B4-BE49-F238E27FC236}">
              <a16:creationId xmlns:a16="http://schemas.microsoft.com/office/drawing/2014/main" id="{00000000-0008-0000-0200-000051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62" name="TextBox 1">
          <a:extLst>
            <a:ext uri="{FF2B5EF4-FFF2-40B4-BE49-F238E27FC236}">
              <a16:creationId xmlns:a16="http://schemas.microsoft.com/office/drawing/2014/main" id="{00000000-0008-0000-0200-000052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63" name="TextBox 4">
          <a:extLst>
            <a:ext uri="{FF2B5EF4-FFF2-40B4-BE49-F238E27FC236}">
              <a16:creationId xmlns:a16="http://schemas.microsoft.com/office/drawing/2014/main" id="{00000000-0008-0000-0200-000053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64" name="TextBox 1">
          <a:extLst>
            <a:ext uri="{FF2B5EF4-FFF2-40B4-BE49-F238E27FC236}">
              <a16:creationId xmlns:a16="http://schemas.microsoft.com/office/drawing/2014/main" id="{00000000-0008-0000-0200-000054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65" name="TextBox 7">
          <a:extLst>
            <a:ext uri="{FF2B5EF4-FFF2-40B4-BE49-F238E27FC236}">
              <a16:creationId xmlns:a16="http://schemas.microsoft.com/office/drawing/2014/main" id="{00000000-0008-0000-0200-000055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66" name="TextBox 1">
          <a:extLst>
            <a:ext uri="{FF2B5EF4-FFF2-40B4-BE49-F238E27FC236}">
              <a16:creationId xmlns:a16="http://schemas.microsoft.com/office/drawing/2014/main" id="{00000000-0008-0000-0200-000056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67" name="TextBox 4">
          <a:extLst>
            <a:ext uri="{FF2B5EF4-FFF2-40B4-BE49-F238E27FC236}">
              <a16:creationId xmlns:a16="http://schemas.microsoft.com/office/drawing/2014/main" id="{00000000-0008-0000-0200-000057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68" name="TextBox 1">
          <a:extLst>
            <a:ext uri="{FF2B5EF4-FFF2-40B4-BE49-F238E27FC236}">
              <a16:creationId xmlns:a16="http://schemas.microsoft.com/office/drawing/2014/main" id="{00000000-0008-0000-0200-000058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69" name="TextBox 7">
          <a:extLst>
            <a:ext uri="{FF2B5EF4-FFF2-40B4-BE49-F238E27FC236}">
              <a16:creationId xmlns:a16="http://schemas.microsoft.com/office/drawing/2014/main" id="{00000000-0008-0000-0200-000059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70" name="TextBox 1">
          <a:extLst>
            <a:ext uri="{FF2B5EF4-FFF2-40B4-BE49-F238E27FC236}">
              <a16:creationId xmlns:a16="http://schemas.microsoft.com/office/drawing/2014/main" id="{00000000-0008-0000-0200-00005A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71" name="TextBox 4">
          <a:extLst>
            <a:ext uri="{FF2B5EF4-FFF2-40B4-BE49-F238E27FC236}">
              <a16:creationId xmlns:a16="http://schemas.microsoft.com/office/drawing/2014/main" id="{00000000-0008-0000-0200-00005B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72" name="TextBox 1">
          <a:extLst>
            <a:ext uri="{FF2B5EF4-FFF2-40B4-BE49-F238E27FC236}">
              <a16:creationId xmlns:a16="http://schemas.microsoft.com/office/drawing/2014/main" id="{00000000-0008-0000-0200-00005C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73" name="TextBox 7">
          <a:extLst>
            <a:ext uri="{FF2B5EF4-FFF2-40B4-BE49-F238E27FC236}">
              <a16:creationId xmlns:a16="http://schemas.microsoft.com/office/drawing/2014/main" id="{00000000-0008-0000-0200-00005D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74" name="TextBox 1">
          <a:extLst>
            <a:ext uri="{FF2B5EF4-FFF2-40B4-BE49-F238E27FC236}">
              <a16:creationId xmlns:a16="http://schemas.microsoft.com/office/drawing/2014/main" id="{00000000-0008-0000-0200-00005E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75" name="TextBox 4">
          <a:extLst>
            <a:ext uri="{FF2B5EF4-FFF2-40B4-BE49-F238E27FC236}">
              <a16:creationId xmlns:a16="http://schemas.microsoft.com/office/drawing/2014/main" id="{00000000-0008-0000-0200-00005F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76" name="TextBox 1">
          <a:extLst>
            <a:ext uri="{FF2B5EF4-FFF2-40B4-BE49-F238E27FC236}">
              <a16:creationId xmlns:a16="http://schemas.microsoft.com/office/drawing/2014/main" id="{00000000-0008-0000-0200-000060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77" name="TextBox 7">
          <a:extLst>
            <a:ext uri="{FF2B5EF4-FFF2-40B4-BE49-F238E27FC236}">
              <a16:creationId xmlns:a16="http://schemas.microsoft.com/office/drawing/2014/main" id="{00000000-0008-0000-0200-000061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78" name="TextBox 1">
          <a:extLst>
            <a:ext uri="{FF2B5EF4-FFF2-40B4-BE49-F238E27FC236}">
              <a16:creationId xmlns:a16="http://schemas.microsoft.com/office/drawing/2014/main" id="{00000000-0008-0000-0200-000062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79" name="TextBox 4">
          <a:extLst>
            <a:ext uri="{FF2B5EF4-FFF2-40B4-BE49-F238E27FC236}">
              <a16:creationId xmlns:a16="http://schemas.microsoft.com/office/drawing/2014/main" id="{00000000-0008-0000-0200-000063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80" name="TextBox 1">
          <a:extLst>
            <a:ext uri="{FF2B5EF4-FFF2-40B4-BE49-F238E27FC236}">
              <a16:creationId xmlns:a16="http://schemas.microsoft.com/office/drawing/2014/main" id="{00000000-0008-0000-0200-000064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81" name="TextBox 7">
          <a:extLst>
            <a:ext uri="{FF2B5EF4-FFF2-40B4-BE49-F238E27FC236}">
              <a16:creationId xmlns:a16="http://schemas.microsoft.com/office/drawing/2014/main" id="{00000000-0008-0000-0200-000065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82" name="TextBox 1">
          <a:extLst>
            <a:ext uri="{FF2B5EF4-FFF2-40B4-BE49-F238E27FC236}">
              <a16:creationId xmlns:a16="http://schemas.microsoft.com/office/drawing/2014/main" id="{00000000-0008-0000-0200-000066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83" name="TextBox 4">
          <a:extLst>
            <a:ext uri="{FF2B5EF4-FFF2-40B4-BE49-F238E27FC236}">
              <a16:creationId xmlns:a16="http://schemas.microsoft.com/office/drawing/2014/main" id="{00000000-0008-0000-0200-000067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84" name="TextBox 1">
          <a:extLst>
            <a:ext uri="{FF2B5EF4-FFF2-40B4-BE49-F238E27FC236}">
              <a16:creationId xmlns:a16="http://schemas.microsoft.com/office/drawing/2014/main" id="{00000000-0008-0000-0200-000068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85" name="TextBox 7">
          <a:extLst>
            <a:ext uri="{FF2B5EF4-FFF2-40B4-BE49-F238E27FC236}">
              <a16:creationId xmlns:a16="http://schemas.microsoft.com/office/drawing/2014/main" id="{00000000-0008-0000-0200-000069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86" name="TextBox 1">
          <a:extLst>
            <a:ext uri="{FF2B5EF4-FFF2-40B4-BE49-F238E27FC236}">
              <a16:creationId xmlns:a16="http://schemas.microsoft.com/office/drawing/2014/main" id="{00000000-0008-0000-0200-00006A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87" name="TextBox 4">
          <a:extLst>
            <a:ext uri="{FF2B5EF4-FFF2-40B4-BE49-F238E27FC236}">
              <a16:creationId xmlns:a16="http://schemas.microsoft.com/office/drawing/2014/main" id="{00000000-0008-0000-0200-00006B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88" name="TextBox 1">
          <a:extLst>
            <a:ext uri="{FF2B5EF4-FFF2-40B4-BE49-F238E27FC236}">
              <a16:creationId xmlns:a16="http://schemas.microsoft.com/office/drawing/2014/main" id="{00000000-0008-0000-0200-00006C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89" name="TextBox 7">
          <a:extLst>
            <a:ext uri="{FF2B5EF4-FFF2-40B4-BE49-F238E27FC236}">
              <a16:creationId xmlns:a16="http://schemas.microsoft.com/office/drawing/2014/main" id="{00000000-0008-0000-0200-00006D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90" name="TextBox 1">
          <a:extLst>
            <a:ext uri="{FF2B5EF4-FFF2-40B4-BE49-F238E27FC236}">
              <a16:creationId xmlns:a16="http://schemas.microsoft.com/office/drawing/2014/main" id="{00000000-0008-0000-0200-00006E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91" name="TextBox 4">
          <a:extLst>
            <a:ext uri="{FF2B5EF4-FFF2-40B4-BE49-F238E27FC236}">
              <a16:creationId xmlns:a16="http://schemas.microsoft.com/office/drawing/2014/main" id="{00000000-0008-0000-0200-00006F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92" name="TextBox 1">
          <a:extLst>
            <a:ext uri="{FF2B5EF4-FFF2-40B4-BE49-F238E27FC236}">
              <a16:creationId xmlns:a16="http://schemas.microsoft.com/office/drawing/2014/main" id="{00000000-0008-0000-0200-000070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93" name="TextBox 7">
          <a:extLst>
            <a:ext uri="{FF2B5EF4-FFF2-40B4-BE49-F238E27FC236}">
              <a16:creationId xmlns:a16="http://schemas.microsoft.com/office/drawing/2014/main" id="{00000000-0008-0000-0200-000071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94" name="TextBox 1">
          <a:extLst>
            <a:ext uri="{FF2B5EF4-FFF2-40B4-BE49-F238E27FC236}">
              <a16:creationId xmlns:a16="http://schemas.microsoft.com/office/drawing/2014/main" id="{00000000-0008-0000-0200-000072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95" name="TextBox 4">
          <a:extLst>
            <a:ext uri="{FF2B5EF4-FFF2-40B4-BE49-F238E27FC236}">
              <a16:creationId xmlns:a16="http://schemas.microsoft.com/office/drawing/2014/main" id="{00000000-0008-0000-0200-000073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96" name="TextBox 1">
          <a:extLst>
            <a:ext uri="{FF2B5EF4-FFF2-40B4-BE49-F238E27FC236}">
              <a16:creationId xmlns:a16="http://schemas.microsoft.com/office/drawing/2014/main" id="{00000000-0008-0000-0200-000074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97" name="TextBox 7">
          <a:extLst>
            <a:ext uri="{FF2B5EF4-FFF2-40B4-BE49-F238E27FC236}">
              <a16:creationId xmlns:a16="http://schemas.microsoft.com/office/drawing/2014/main" id="{00000000-0008-0000-0200-000075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98" name="TextBox 1">
          <a:extLst>
            <a:ext uri="{FF2B5EF4-FFF2-40B4-BE49-F238E27FC236}">
              <a16:creationId xmlns:a16="http://schemas.microsoft.com/office/drawing/2014/main" id="{00000000-0008-0000-0200-000076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399" name="TextBox 4">
          <a:extLst>
            <a:ext uri="{FF2B5EF4-FFF2-40B4-BE49-F238E27FC236}">
              <a16:creationId xmlns:a16="http://schemas.microsoft.com/office/drawing/2014/main" id="{00000000-0008-0000-0200-000077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00" name="TextBox 1">
          <a:extLst>
            <a:ext uri="{FF2B5EF4-FFF2-40B4-BE49-F238E27FC236}">
              <a16:creationId xmlns:a16="http://schemas.microsoft.com/office/drawing/2014/main" id="{00000000-0008-0000-0200-000078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01" name="TextBox 7">
          <a:extLst>
            <a:ext uri="{FF2B5EF4-FFF2-40B4-BE49-F238E27FC236}">
              <a16:creationId xmlns:a16="http://schemas.microsoft.com/office/drawing/2014/main" id="{00000000-0008-0000-0200-000079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02" name="TextBox 1">
          <a:extLst>
            <a:ext uri="{FF2B5EF4-FFF2-40B4-BE49-F238E27FC236}">
              <a16:creationId xmlns:a16="http://schemas.microsoft.com/office/drawing/2014/main" id="{00000000-0008-0000-0200-00007A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03" name="TextBox 4">
          <a:extLst>
            <a:ext uri="{FF2B5EF4-FFF2-40B4-BE49-F238E27FC236}">
              <a16:creationId xmlns:a16="http://schemas.microsoft.com/office/drawing/2014/main" id="{00000000-0008-0000-0200-00007B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04" name="TextBox 1">
          <a:extLst>
            <a:ext uri="{FF2B5EF4-FFF2-40B4-BE49-F238E27FC236}">
              <a16:creationId xmlns:a16="http://schemas.microsoft.com/office/drawing/2014/main" id="{00000000-0008-0000-0200-00007C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05" name="TextBox 7">
          <a:extLst>
            <a:ext uri="{FF2B5EF4-FFF2-40B4-BE49-F238E27FC236}">
              <a16:creationId xmlns:a16="http://schemas.microsoft.com/office/drawing/2014/main" id="{00000000-0008-0000-0200-00007D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06" name="TextBox 1">
          <a:extLst>
            <a:ext uri="{FF2B5EF4-FFF2-40B4-BE49-F238E27FC236}">
              <a16:creationId xmlns:a16="http://schemas.microsoft.com/office/drawing/2014/main" id="{00000000-0008-0000-0200-00007E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07" name="TextBox 4">
          <a:extLst>
            <a:ext uri="{FF2B5EF4-FFF2-40B4-BE49-F238E27FC236}">
              <a16:creationId xmlns:a16="http://schemas.microsoft.com/office/drawing/2014/main" id="{00000000-0008-0000-0200-00007F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08" name="TextBox 1">
          <a:extLst>
            <a:ext uri="{FF2B5EF4-FFF2-40B4-BE49-F238E27FC236}">
              <a16:creationId xmlns:a16="http://schemas.microsoft.com/office/drawing/2014/main" id="{00000000-0008-0000-0200-000080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09" name="TextBox 7">
          <a:extLst>
            <a:ext uri="{FF2B5EF4-FFF2-40B4-BE49-F238E27FC236}">
              <a16:creationId xmlns:a16="http://schemas.microsoft.com/office/drawing/2014/main" id="{00000000-0008-0000-0200-000081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10" name="TextBox 1">
          <a:extLst>
            <a:ext uri="{FF2B5EF4-FFF2-40B4-BE49-F238E27FC236}">
              <a16:creationId xmlns:a16="http://schemas.microsoft.com/office/drawing/2014/main" id="{00000000-0008-0000-0200-000082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11" name="TextBox 4">
          <a:extLst>
            <a:ext uri="{FF2B5EF4-FFF2-40B4-BE49-F238E27FC236}">
              <a16:creationId xmlns:a16="http://schemas.microsoft.com/office/drawing/2014/main" id="{00000000-0008-0000-0200-000083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12" name="TextBox 1">
          <a:extLst>
            <a:ext uri="{FF2B5EF4-FFF2-40B4-BE49-F238E27FC236}">
              <a16:creationId xmlns:a16="http://schemas.microsoft.com/office/drawing/2014/main" id="{00000000-0008-0000-0200-000084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13" name="TextBox 7">
          <a:extLst>
            <a:ext uri="{FF2B5EF4-FFF2-40B4-BE49-F238E27FC236}">
              <a16:creationId xmlns:a16="http://schemas.microsoft.com/office/drawing/2014/main" id="{00000000-0008-0000-0200-000085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14" name="TextBox 1">
          <a:extLst>
            <a:ext uri="{FF2B5EF4-FFF2-40B4-BE49-F238E27FC236}">
              <a16:creationId xmlns:a16="http://schemas.microsoft.com/office/drawing/2014/main" id="{00000000-0008-0000-0200-000086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15" name="TextBox 4">
          <a:extLst>
            <a:ext uri="{FF2B5EF4-FFF2-40B4-BE49-F238E27FC236}">
              <a16:creationId xmlns:a16="http://schemas.microsoft.com/office/drawing/2014/main" id="{00000000-0008-0000-0200-000087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16" name="TextBox 1">
          <a:extLst>
            <a:ext uri="{FF2B5EF4-FFF2-40B4-BE49-F238E27FC236}">
              <a16:creationId xmlns:a16="http://schemas.microsoft.com/office/drawing/2014/main" id="{00000000-0008-0000-0200-000088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17" name="TextBox 7">
          <a:extLst>
            <a:ext uri="{FF2B5EF4-FFF2-40B4-BE49-F238E27FC236}">
              <a16:creationId xmlns:a16="http://schemas.microsoft.com/office/drawing/2014/main" id="{00000000-0008-0000-0200-000089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18" name="TextBox 1">
          <a:extLst>
            <a:ext uri="{FF2B5EF4-FFF2-40B4-BE49-F238E27FC236}">
              <a16:creationId xmlns:a16="http://schemas.microsoft.com/office/drawing/2014/main" id="{00000000-0008-0000-0200-00008A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19" name="TextBox 4">
          <a:extLst>
            <a:ext uri="{FF2B5EF4-FFF2-40B4-BE49-F238E27FC236}">
              <a16:creationId xmlns:a16="http://schemas.microsoft.com/office/drawing/2014/main" id="{00000000-0008-0000-0200-00008B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20" name="TextBox 1">
          <a:extLst>
            <a:ext uri="{FF2B5EF4-FFF2-40B4-BE49-F238E27FC236}">
              <a16:creationId xmlns:a16="http://schemas.microsoft.com/office/drawing/2014/main" id="{00000000-0008-0000-0200-00008C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21" name="TextBox 7">
          <a:extLst>
            <a:ext uri="{FF2B5EF4-FFF2-40B4-BE49-F238E27FC236}">
              <a16:creationId xmlns:a16="http://schemas.microsoft.com/office/drawing/2014/main" id="{00000000-0008-0000-0200-00008D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22" name="TextBox 1">
          <a:extLst>
            <a:ext uri="{FF2B5EF4-FFF2-40B4-BE49-F238E27FC236}">
              <a16:creationId xmlns:a16="http://schemas.microsoft.com/office/drawing/2014/main" id="{00000000-0008-0000-0200-00008E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23" name="TextBox 4">
          <a:extLst>
            <a:ext uri="{FF2B5EF4-FFF2-40B4-BE49-F238E27FC236}">
              <a16:creationId xmlns:a16="http://schemas.microsoft.com/office/drawing/2014/main" id="{00000000-0008-0000-0200-00008F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24" name="TextBox 1">
          <a:extLst>
            <a:ext uri="{FF2B5EF4-FFF2-40B4-BE49-F238E27FC236}">
              <a16:creationId xmlns:a16="http://schemas.microsoft.com/office/drawing/2014/main" id="{00000000-0008-0000-0200-000090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25" name="TextBox 7">
          <a:extLst>
            <a:ext uri="{FF2B5EF4-FFF2-40B4-BE49-F238E27FC236}">
              <a16:creationId xmlns:a16="http://schemas.microsoft.com/office/drawing/2014/main" id="{00000000-0008-0000-0200-000091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26" name="TextBox 1">
          <a:extLst>
            <a:ext uri="{FF2B5EF4-FFF2-40B4-BE49-F238E27FC236}">
              <a16:creationId xmlns:a16="http://schemas.microsoft.com/office/drawing/2014/main" id="{00000000-0008-0000-0200-000092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27" name="TextBox 4">
          <a:extLst>
            <a:ext uri="{FF2B5EF4-FFF2-40B4-BE49-F238E27FC236}">
              <a16:creationId xmlns:a16="http://schemas.microsoft.com/office/drawing/2014/main" id="{00000000-0008-0000-0200-000093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28" name="TextBox 1">
          <a:extLst>
            <a:ext uri="{FF2B5EF4-FFF2-40B4-BE49-F238E27FC236}">
              <a16:creationId xmlns:a16="http://schemas.microsoft.com/office/drawing/2014/main" id="{00000000-0008-0000-0200-000094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29" name="TextBox 7">
          <a:extLst>
            <a:ext uri="{FF2B5EF4-FFF2-40B4-BE49-F238E27FC236}">
              <a16:creationId xmlns:a16="http://schemas.microsoft.com/office/drawing/2014/main" id="{00000000-0008-0000-0200-000095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30" name="TextBox 1">
          <a:extLst>
            <a:ext uri="{FF2B5EF4-FFF2-40B4-BE49-F238E27FC236}">
              <a16:creationId xmlns:a16="http://schemas.microsoft.com/office/drawing/2014/main" id="{00000000-0008-0000-0200-000096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31" name="TextBox 4">
          <a:extLst>
            <a:ext uri="{FF2B5EF4-FFF2-40B4-BE49-F238E27FC236}">
              <a16:creationId xmlns:a16="http://schemas.microsoft.com/office/drawing/2014/main" id="{00000000-0008-0000-0200-000097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32" name="TextBox 1">
          <a:extLst>
            <a:ext uri="{FF2B5EF4-FFF2-40B4-BE49-F238E27FC236}">
              <a16:creationId xmlns:a16="http://schemas.microsoft.com/office/drawing/2014/main" id="{00000000-0008-0000-0200-000098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33" name="TextBox 7">
          <a:extLst>
            <a:ext uri="{FF2B5EF4-FFF2-40B4-BE49-F238E27FC236}">
              <a16:creationId xmlns:a16="http://schemas.microsoft.com/office/drawing/2014/main" id="{00000000-0008-0000-0200-000099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34" name="TextBox 1">
          <a:extLst>
            <a:ext uri="{FF2B5EF4-FFF2-40B4-BE49-F238E27FC236}">
              <a16:creationId xmlns:a16="http://schemas.microsoft.com/office/drawing/2014/main" id="{00000000-0008-0000-0200-00009A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35" name="TextBox 4">
          <a:extLst>
            <a:ext uri="{FF2B5EF4-FFF2-40B4-BE49-F238E27FC236}">
              <a16:creationId xmlns:a16="http://schemas.microsoft.com/office/drawing/2014/main" id="{00000000-0008-0000-0200-00009B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36" name="TextBox 1">
          <a:extLst>
            <a:ext uri="{FF2B5EF4-FFF2-40B4-BE49-F238E27FC236}">
              <a16:creationId xmlns:a16="http://schemas.microsoft.com/office/drawing/2014/main" id="{00000000-0008-0000-0200-00009C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37" name="TextBox 7">
          <a:extLst>
            <a:ext uri="{FF2B5EF4-FFF2-40B4-BE49-F238E27FC236}">
              <a16:creationId xmlns:a16="http://schemas.microsoft.com/office/drawing/2014/main" id="{00000000-0008-0000-0200-00009D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38" name="TextBox 1">
          <a:extLst>
            <a:ext uri="{FF2B5EF4-FFF2-40B4-BE49-F238E27FC236}">
              <a16:creationId xmlns:a16="http://schemas.microsoft.com/office/drawing/2014/main" id="{00000000-0008-0000-0200-00009E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39" name="TextBox 4">
          <a:extLst>
            <a:ext uri="{FF2B5EF4-FFF2-40B4-BE49-F238E27FC236}">
              <a16:creationId xmlns:a16="http://schemas.microsoft.com/office/drawing/2014/main" id="{00000000-0008-0000-0200-00009F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40" name="TextBox 1">
          <a:extLst>
            <a:ext uri="{FF2B5EF4-FFF2-40B4-BE49-F238E27FC236}">
              <a16:creationId xmlns:a16="http://schemas.microsoft.com/office/drawing/2014/main" id="{00000000-0008-0000-0200-0000A0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41" name="TextBox 7">
          <a:extLst>
            <a:ext uri="{FF2B5EF4-FFF2-40B4-BE49-F238E27FC236}">
              <a16:creationId xmlns:a16="http://schemas.microsoft.com/office/drawing/2014/main" id="{00000000-0008-0000-0200-0000A1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42" name="TextBox 1">
          <a:extLst>
            <a:ext uri="{FF2B5EF4-FFF2-40B4-BE49-F238E27FC236}">
              <a16:creationId xmlns:a16="http://schemas.microsoft.com/office/drawing/2014/main" id="{00000000-0008-0000-0200-0000A2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43" name="TextBox 4">
          <a:extLst>
            <a:ext uri="{FF2B5EF4-FFF2-40B4-BE49-F238E27FC236}">
              <a16:creationId xmlns:a16="http://schemas.microsoft.com/office/drawing/2014/main" id="{00000000-0008-0000-0200-0000A3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44" name="TextBox 1">
          <a:extLst>
            <a:ext uri="{FF2B5EF4-FFF2-40B4-BE49-F238E27FC236}">
              <a16:creationId xmlns:a16="http://schemas.microsoft.com/office/drawing/2014/main" id="{00000000-0008-0000-0200-0000A4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45" name="TextBox 7">
          <a:extLst>
            <a:ext uri="{FF2B5EF4-FFF2-40B4-BE49-F238E27FC236}">
              <a16:creationId xmlns:a16="http://schemas.microsoft.com/office/drawing/2014/main" id="{00000000-0008-0000-0200-0000A5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46" name="TextBox 1">
          <a:extLst>
            <a:ext uri="{FF2B5EF4-FFF2-40B4-BE49-F238E27FC236}">
              <a16:creationId xmlns:a16="http://schemas.microsoft.com/office/drawing/2014/main" id="{00000000-0008-0000-0200-0000A6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47" name="TextBox 4">
          <a:extLst>
            <a:ext uri="{FF2B5EF4-FFF2-40B4-BE49-F238E27FC236}">
              <a16:creationId xmlns:a16="http://schemas.microsoft.com/office/drawing/2014/main" id="{00000000-0008-0000-0200-0000A7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48" name="TextBox 1">
          <a:extLst>
            <a:ext uri="{FF2B5EF4-FFF2-40B4-BE49-F238E27FC236}">
              <a16:creationId xmlns:a16="http://schemas.microsoft.com/office/drawing/2014/main" id="{00000000-0008-0000-0200-0000A8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49" name="TextBox 7">
          <a:extLst>
            <a:ext uri="{FF2B5EF4-FFF2-40B4-BE49-F238E27FC236}">
              <a16:creationId xmlns:a16="http://schemas.microsoft.com/office/drawing/2014/main" id="{00000000-0008-0000-0200-0000A9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50" name="TextBox 1">
          <a:extLst>
            <a:ext uri="{FF2B5EF4-FFF2-40B4-BE49-F238E27FC236}">
              <a16:creationId xmlns:a16="http://schemas.microsoft.com/office/drawing/2014/main" id="{00000000-0008-0000-0200-0000AA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51" name="TextBox 4">
          <a:extLst>
            <a:ext uri="{FF2B5EF4-FFF2-40B4-BE49-F238E27FC236}">
              <a16:creationId xmlns:a16="http://schemas.microsoft.com/office/drawing/2014/main" id="{00000000-0008-0000-0200-0000AB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52" name="TextBox 1">
          <a:extLst>
            <a:ext uri="{FF2B5EF4-FFF2-40B4-BE49-F238E27FC236}">
              <a16:creationId xmlns:a16="http://schemas.microsoft.com/office/drawing/2014/main" id="{00000000-0008-0000-0200-0000AC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53" name="TextBox 7">
          <a:extLst>
            <a:ext uri="{FF2B5EF4-FFF2-40B4-BE49-F238E27FC236}">
              <a16:creationId xmlns:a16="http://schemas.microsoft.com/office/drawing/2014/main" id="{00000000-0008-0000-0200-0000AD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54" name="TextBox 1">
          <a:extLst>
            <a:ext uri="{FF2B5EF4-FFF2-40B4-BE49-F238E27FC236}">
              <a16:creationId xmlns:a16="http://schemas.microsoft.com/office/drawing/2014/main" id="{00000000-0008-0000-0200-0000AE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55" name="TextBox 4">
          <a:extLst>
            <a:ext uri="{FF2B5EF4-FFF2-40B4-BE49-F238E27FC236}">
              <a16:creationId xmlns:a16="http://schemas.microsoft.com/office/drawing/2014/main" id="{00000000-0008-0000-0200-0000AF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56" name="TextBox 1">
          <a:extLst>
            <a:ext uri="{FF2B5EF4-FFF2-40B4-BE49-F238E27FC236}">
              <a16:creationId xmlns:a16="http://schemas.microsoft.com/office/drawing/2014/main" id="{00000000-0008-0000-0200-0000B0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57" name="TextBox 7">
          <a:extLst>
            <a:ext uri="{FF2B5EF4-FFF2-40B4-BE49-F238E27FC236}">
              <a16:creationId xmlns:a16="http://schemas.microsoft.com/office/drawing/2014/main" id="{00000000-0008-0000-0200-0000B1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58" name="TextBox 1">
          <a:extLst>
            <a:ext uri="{FF2B5EF4-FFF2-40B4-BE49-F238E27FC236}">
              <a16:creationId xmlns:a16="http://schemas.microsoft.com/office/drawing/2014/main" id="{00000000-0008-0000-0200-0000B2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59" name="TextBox 4">
          <a:extLst>
            <a:ext uri="{FF2B5EF4-FFF2-40B4-BE49-F238E27FC236}">
              <a16:creationId xmlns:a16="http://schemas.microsoft.com/office/drawing/2014/main" id="{00000000-0008-0000-0200-0000B3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60" name="TextBox 1">
          <a:extLst>
            <a:ext uri="{FF2B5EF4-FFF2-40B4-BE49-F238E27FC236}">
              <a16:creationId xmlns:a16="http://schemas.microsoft.com/office/drawing/2014/main" id="{00000000-0008-0000-0200-0000B4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61" name="TextBox 7">
          <a:extLst>
            <a:ext uri="{FF2B5EF4-FFF2-40B4-BE49-F238E27FC236}">
              <a16:creationId xmlns:a16="http://schemas.microsoft.com/office/drawing/2014/main" id="{00000000-0008-0000-0200-0000B5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62" name="TextBox 1">
          <a:extLst>
            <a:ext uri="{FF2B5EF4-FFF2-40B4-BE49-F238E27FC236}">
              <a16:creationId xmlns:a16="http://schemas.microsoft.com/office/drawing/2014/main" id="{00000000-0008-0000-0200-0000B6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63" name="TextBox 4">
          <a:extLst>
            <a:ext uri="{FF2B5EF4-FFF2-40B4-BE49-F238E27FC236}">
              <a16:creationId xmlns:a16="http://schemas.microsoft.com/office/drawing/2014/main" id="{00000000-0008-0000-0200-0000B7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64" name="TextBox 1">
          <a:extLst>
            <a:ext uri="{FF2B5EF4-FFF2-40B4-BE49-F238E27FC236}">
              <a16:creationId xmlns:a16="http://schemas.microsoft.com/office/drawing/2014/main" id="{00000000-0008-0000-0200-0000B8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65" name="TextBox 7">
          <a:extLst>
            <a:ext uri="{FF2B5EF4-FFF2-40B4-BE49-F238E27FC236}">
              <a16:creationId xmlns:a16="http://schemas.microsoft.com/office/drawing/2014/main" id="{00000000-0008-0000-0200-0000B9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66" name="TextBox 1">
          <a:extLst>
            <a:ext uri="{FF2B5EF4-FFF2-40B4-BE49-F238E27FC236}">
              <a16:creationId xmlns:a16="http://schemas.microsoft.com/office/drawing/2014/main" id="{00000000-0008-0000-0200-0000BA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67" name="TextBox 4">
          <a:extLst>
            <a:ext uri="{FF2B5EF4-FFF2-40B4-BE49-F238E27FC236}">
              <a16:creationId xmlns:a16="http://schemas.microsoft.com/office/drawing/2014/main" id="{00000000-0008-0000-0200-0000BB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68" name="TextBox 1">
          <a:extLst>
            <a:ext uri="{FF2B5EF4-FFF2-40B4-BE49-F238E27FC236}">
              <a16:creationId xmlns:a16="http://schemas.microsoft.com/office/drawing/2014/main" id="{00000000-0008-0000-0200-0000BC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469" name="TextBox 7">
          <a:extLst>
            <a:ext uri="{FF2B5EF4-FFF2-40B4-BE49-F238E27FC236}">
              <a16:creationId xmlns:a16="http://schemas.microsoft.com/office/drawing/2014/main" id="{00000000-0008-0000-0200-0000BD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198501</xdr:colOff>
      <xdr:row>0</xdr:row>
      <xdr:rowOff>63373</xdr:rowOff>
    </xdr:to>
    <xdr:sp macro="" textlink="">
      <xdr:nvSpPr>
        <xdr:cNvPr id="1470" name="TextBox 1">
          <a:extLst>
            <a:ext uri="{FF2B5EF4-FFF2-40B4-BE49-F238E27FC236}">
              <a16:creationId xmlns:a16="http://schemas.microsoft.com/office/drawing/2014/main" id="{00000000-0008-0000-0200-0000BE050000}"/>
            </a:ext>
          </a:extLst>
        </xdr:cNvPr>
        <xdr:cNvSpPr txBox="1"/>
      </xdr:nvSpPr>
      <xdr:spPr>
        <a:xfrm>
          <a:off x="266700" y="0"/>
          <a:ext cx="188976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71" name="TextBox 4">
          <a:extLst>
            <a:ext uri="{FF2B5EF4-FFF2-40B4-BE49-F238E27FC236}">
              <a16:creationId xmlns:a16="http://schemas.microsoft.com/office/drawing/2014/main" id="{00000000-0008-0000-0200-0000BF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72" name="TextBox 1">
          <a:extLst>
            <a:ext uri="{FF2B5EF4-FFF2-40B4-BE49-F238E27FC236}">
              <a16:creationId xmlns:a16="http://schemas.microsoft.com/office/drawing/2014/main" id="{00000000-0008-0000-0200-0000C0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73" name="TextBox 7">
          <a:extLst>
            <a:ext uri="{FF2B5EF4-FFF2-40B4-BE49-F238E27FC236}">
              <a16:creationId xmlns:a16="http://schemas.microsoft.com/office/drawing/2014/main" id="{00000000-0008-0000-0200-0000C1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74" name="TextBox 1">
          <a:extLst>
            <a:ext uri="{FF2B5EF4-FFF2-40B4-BE49-F238E27FC236}">
              <a16:creationId xmlns:a16="http://schemas.microsoft.com/office/drawing/2014/main" id="{00000000-0008-0000-0200-0000C2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75" name="TextBox 4">
          <a:extLst>
            <a:ext uri="{FF2B5EF4-FFF2-40B4-BE49-F238E27FC236}">
              <a16:creationId xmlns:a16="http://schemas.microsoft.com/office/drawing/2014/main" id="{00000000-0008-0000-0200-0000C3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76" name="TextBox 1">
          <a:extLst>
            <a:ext uri="{FF2B5EF4-FFF2-40B4-BE49-F238E27FC236}">
              <a16:creationId xmlns:a16="http://schemas.microsoft.com/office/drawing/2014/main" id="{00000000-0008-0000-0200-0000C4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77" name="TextBox 7">
          <a:extLst>
            <a:ext uri="{FF2B5EF4-FFF2-40B4-BE49-F238E27FC236}">
              <a16:creationId xmlns:a16="http://schemas.microsoft.com/office/drawing/2014/main" id="{00000000-0008-0000-0200-0000C5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78" name="TextBox 1">
          <a:extLst>
            <a:ext uri="{FF2B5EF4-FFF2-40B4-BE49-F238E27FC236}">
              <a16:creationId xmlns:a16="http://schemas.microsoft.com/office/drawing/2014/main" id="{00000000-0008-0000-0200-0000C6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79" name="TextBox 4">
          <a:extLst>
            <a:ext uri="{FF2B5EF4-FFF2-40B4-BE49-F238E27FC236}">
              <a16:creationId xmlns:a16="http://schemas.microsoft.com/office/drawing/2014/main" id="{00000000-0008-0000-0200-0000C7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80" name="TextBox 1">
          <a:extLst>
            <a:ext uri="{FF2B5EF4-FFF2-40B4-BE49-F238E27FC236}">
              <a16:creationId xmlns:a16="http://schemas.microsoft.com/office/drawing/2014/main" id="{00000000-0008-0000-0200-0000C8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81" name="TextBox 7">
          <a:extLst>
            <a:ext uri="{FF2B5EF4-FFF2-40B4-BE49-F238E27FC236}">
              <a16:creationId xmlns:a16="http://schemas.microsoft.com/office/drawing/2014/main" id="{00000000-0008-0000-0200-0000C9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82" name="TextBox 1">
          <a:extLst>
            <a:ext uri="{FF2B5EF4-FFF2-40B4-BE49-F238E27FC236}">
              <a16:creationId xmlns:a16="http://schemas.microsoft.com/office/drawing/2014/main" id="{00000000-0008-0000-0200-0000CA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83" name="TextBox 4">
          <a:extLst>
            <a:ext uri="{FF2B5EF4-FFF2-40B4-BE49-F238E27FC236}">
              <a16:creationId xmlns:a16="http://schemas.microsoft.com/office/drawing/2014/main" id="{00000000-0008-0000-0200-0000CB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84" name="TextBox 1">
          <a:extLst>
            <a:ext uri="{FF2B5EF4-FFF2-40B4-BE49-F238E27FC236}">
              <a16:creationId xmlns:a16="http://schemas.microsoft.com/office/drawing/2014/main" id="{00000000-0008-0000-0200-0000CC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85" name="TextBox 7">
          <a:extLst>
            <a:ext uri="{FF2B5EF4-FFF2-40B4-BE49-F238E27FC236}">
              <a16:creationId xmlns:a16="http://schemas.microsoft.com/office/drawing/2014/main" id="{00000000-0008-0000-0200-0000CD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86" name="TextBox 1">
          <a:extLst>
            <a:ext uri="{FF2B5EF4-FFF2-40B4-BE49-F238E27FC236}">
              <a16:creationId xmlns:a16="http://schemas.microsoft.com/office/drawing/2014/main" id="{00000000-0008-0000-0200-0000CE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87" name="TextBox 4">
          <a:extLst>
            <a:ext uri="{FF2B5EF4-FFF2-40B4-BE49-F238E27FC236}">
              <a16:creationId xmlns:a16="http://schemas.microsoft.com/office/drawing/2014/main" id="{00000000-0008-0000-0200-0000CF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88" name="TextBox 1">
          <a:extLst>
            <a:ext uri="{FF2B5EF4-FFF2-40B4-BE49-F238E27FC236}">
              <a16:creationId xmlns:a16="http://schemas.microsoft.com/office/drawing/2014/main" id="{00000000-0008-0000-0200-0000D0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89" name="TextBox 7">
          <a:extLst>
            <a:ext uri="{FF2B5EF4-FFF2-40B4-BE49-F238E27FC236}">
              <a16:creationId xmlns:a16="http://schemas.microsoft.com/office/drawing/2014/main" id="{00000000-0008-0000-0200-0000D1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90" name="TextBox 1">
          <a:extLst>
            <a:ext uri="{FF2B5EF4-FFF2-40B4-BE49-F238E27FC236}">
              <a16:creationId xmlns:a16="http://schemas.microsoft.com/office/drawing/2014/main" id="{00000000-0008-0000-0200-0000D2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91" name="TextBox 4">
          <a:extLst>
            <a:ext uri="{FF2B5EF4-FFF2-40B4-BE49-F238E27FC236}">
              <a16:creationId xmlns:a16="http://schemas.microsoft.com/office/drawing/2014/main" id="{00000000-0008-0000-0200-0000D3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92" name="TextBox 1">
          <a:extLst>
            <a:ext uri="{FF2B5EF4-FFF2-40B4-BE49-F238E27FC236}">
              <a16:creationId xmlns:a16="http://schemas.microsoft.com/office/drawing/2014/main" id="{00000000-0008-0000-0200-0000D4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93" name="TextBox 7">
          <a:extLst>
            <a:ext uri="{FF2B5EF4-FFF2-40B4-BE49-F238E27FC236}">
              <a16:creationId xmlns:a16="http://schemas.microsoft.com/office/drawing/2014/main" id="{00000000-0008-0000-0200-0000D5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94" name="TextBox 1">
          <a:extLst>
            <a:ext uri="{FF2B5EF4-FFF2-40B4-BE49-F238E27FC236}">
              <a16:creationId xmlns:a16="http://schemas.microsoft.com/office/drawing/2014/main" id="{00000000-0008-0000-0200-0000D6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95" name="TextBox 4">
          <a:extLst>
            <a:ext uri="{FF2B5EF4-FFF2-40B4-BE49-F238E27FC236}">
              <a16:creationId xmlns:a16="http://schemas.microsoft.com/office/drawing/2014/main" id="{00000000-0008-0000-0200-0000D7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96" name="TextBox 1">
          <a:extLst>
            <a:ext uri="{FF2B5EF4-FFF2-40B4-BE49-F238E27FC236}">
              <a16:creationId xmlns:a16="http://schemas.microsoft.com/office/drawing/2014/main" id="{00000000-0008-0000-0200-0000D8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97" name="TextBox 7">
          <a:extLst>
            <a:ext uri="{FF2B5EF4-FFF2-40B4-BE49-F238E27FC236}">
              <a16:creationId xmlns:a16="http://schemas.microsoft.com/office/drawing/2014/main" id="{00000000-0008-0000-0200-0000D9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98" name="TextBox 1">
          <a:extLst>
            <a:ext uri="{FF2B5EF4-FFF2-40B4-BE49-F238E27FC236}">
              <a16:creationId xmlns:a16="http://schemas.microsoft.com/office/drawing/2014/main" id="{00000000-0008-0000-0200-0000DA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499" name="TextBox 4">
          <a:extLst>
            <a:ext uri="{FF2B5EF4-FFF2-40B4-BE49-F238E27FC236}">
              <a16:creationId xmlns:a16="http://schemas.microsoft.com/office/drawing/2014/main" id="{00000000-0008-0000-0200-0000DB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00" name="TextBox 1">
          <a:extLst>
            <a:ext uri="{FF2B5EF4-FFF2-40B4-BE49-F238E27FC236}">
              <a16:creationId xmlns:a16="http://schemas.microsoft.com/office/drawing/2014/main" id="{00000000-0008-0000-0200-0000DC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01" name="TextBox 7">
          <a:extLst>
            <a:ext uri="{FF2B5EF4-FFF2-40B4-BE49-F238E27FC236}">
              <a16:creationId xmlns:a16="http://schemas.microsoft.com/office/drawing/2014/main" id="{00000000-0008-0000-0200-0000DD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02" name="TextBox 1">
          <a:extLst>
            <a:ext uri="{FF2B5EF4-FFF2-40B4-BE49-F238E27FC236}">
              <a16:creationId xmlns:a16="http://schemas.microsoft.com/office/drawing/2014/main" id="{00000000-0008-0000-0200-0000DE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03" name="TextBox 4">
          <a:extLst>
            <a:ext uri="{FF2B5EF4-FFF2-40B4-BE49-F238E27FC236}">
              <a16:creationId xmlns:a16="http://schemas.microsoft.com/office/drawing/2014/main" id="{00000000-0008-0000-0200-0000DF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04" name="TextBox 1">
          <a:extLst>
            <a:ext uri="{FF2B5EF4-FFF2-40B4-BE49-F238E27FC236}">
              <a16:creationId xmlns:a16="http://schemas.microsoft.com/office/drawing/2014/main" id="{00000000-0008-0000-0200-0000E0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05" name="TextBox 7">
          <a:extLst>
            <a:ext uri="{FF2B5EF4-FFF2-40B4-BE49-F238E27FC236}">
              <a16:creationId xmlns:a16="http://schemas.microsoft.com/office/drawing/2014/main" id="{00000000-0008-0000-0200-0000E1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06" name="TextBox 1">
          <a:extLst>
            <a:ext uri="{FF2B5EF4-FFF2-40B4-BE49-F238E27FC236}">
              <a16:creationId xmlns:a16="http://schemas.microsoft.com/office/drawing/2014/main" id="{00000000-0008-0000-0200-0000E2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07" name="TextBox 4">
          <a:extLst>
            <a:ext uri="{FF2B5EF4-FFF2-40B4-BE49-F238E27FC236}">
              <a16:creationId xmlns:a16="http://schemas.microsoft.com/office/drawing/2014/main" id="{00000000-0008-0000-0200-0000E3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08" name="TextBox 1">
          <a:extLst>
            <a:ext uri="{FF2B5EF4-FFF2-40B4-BE49-F238E27FC236}">
              <a16:creationId xmlns:a16="http://schemas.microsoft.com/office/drawing/2014/main" id="{00000000-0008-0000-0200-0000E4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09" name="TextBox 7">
          <a:extLst>
            <a:ext uri="{FF2B5EF4-FFF2-40B4-BE49-F238E27FC236}">
              <a16:creationId xmlns:a16="http://schemas.microsoft.com/office/drawing/2014/main" id="{00000000-0008-0000-0200-0000E5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10" name="TextBox 1">
          <a:extLst>
            <a:ext uri="{FF2B5EF4-FFF2-40B4-BE49-F238E27FC236}">
              <a16:creationId xmlns:a16="http://schemas.microsoft.com/office/drawing/2014/main" id="{00000000-0008-0000-0200-0000E6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11" name="TextBox 4">
          <a:extLst>
            <a:ext uri="{FF2B5EF4-FFF2-40B4-BE49-F238E27FC236}">
              <a16:creationId xmlns:a16="http://schemas.microsoft.com/office/drawing/2014/main" id="{00000000-0008-0000-0200-0000E7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12" name="TextBox 1">
          <a:extLst>
            <a:ext uri="{FF2B5EF4-FFF2-40B4-BE49-F238E27FC236}">
              <a16:creationId xmlns:a16="http://schemas.microsoft.com/office/drawing/2014/main" id="{00000000-0008-0000-0200-0000E8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13" name="TextBox 7">
          <a:extLst>
            <a:ext uri="{FF2B5EF4-FFF2-40B4-BE49-F238E27FC236}">
              <a16:creationId xmlns:a16="http://schemas.microsoft.com/office/drawing/2014/main" id="{00000000-0008-0000-0200-0000E9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14" name="TextBox 1">
          <a:extLst>
            <a:ext uri="{FF2B5EF4-FFF2-40B4-BE49-F238E27FC236}">
              <a16:creationId xmlns:a16="http://schemas.microsoft.com/office/drawing/2014/main" id="{00000000-0008-0000-0200-0000EA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15" name="TextBox 4">
          <a:extLst>
            <a:ext uri="{FF2B5EF4-FFF2-40B4-BE49-F238E27FC236}">
              <a16:creationId xmlns:a16="http://schemas.microsoft.com/office/drawing/2014/main" id="{00000000-0008-0000-0200-0000EB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16" name="TextBox 1">
          <a:extLst>
            <a:ext uri="{FF2B5EF4-FFF2-40B4-BE49-F238E27FC236}">
              <a16:creationId xmlns:a16="http://schemas.microsoft.com/office/drawing/2014/main" id="{00000000-0008-0000-0200-0000EC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17" name="TextBox 7">
          <a:extLst>
            <a:ext uri="{FF2B5EF4-FFF2-40B4-BE49-F238E27FC236}">
              <a16:creationId xmlns:a16="http://schemas.microsoft.com/office/drawing/2014/main" id="{00000000-0008-0000-0200-0000ED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18" name="TextBox 1">
          <a:extLst>
            <a:ext uri="{FF2B5EF4-FFF2-40B4-BE49-F238E27FC236}">
              <a16:creationId xmlns:a16="http://schemas.microsoft.com/office/drawing/2014/main" id="{00000000-0008-0000-0200-0000EE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19" name="TextBox 4">
          <a:extLst>
            <a:ext uri="{FF2B5EF4-FFF2-40B4-BE49-F238E27FC236}">
              <a16:creationId xmlns:a16="http://schemas.microsoft.com/office/drawing/2014/main" id="{00000000-0008-0000-0200-0000EF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20" name="TextBox 1">
          <a:extLst>
            <a:ext uri="{FF2B5EF4-FFF2-40B4-BE49-F238E27FC236}">
              <a16:creationId xmlns:a16="http://schemas.microsoft.com/office/drawing/2014/main" id="{00000000-0008-0000-0200-0000F0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21" name="TextBox 7">
          <a:extLst>
            <a:ext uri="{FF2B5EF4-FFF2-40B4-BE49-F238E27FC236}">
              <a16:creationId xmlns:a16="http://schemas.microsoft.com/office/drawing/2014/main" id="{00000000-0008-0000-0200-0000F1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22" name="TextBox 1">
          <a:extLst>
            <a:ext uri="{FF2B5EF4-FFF2-40B4-BE49-F238E27FC236}">
              <a16:creationId xmlns:a16="http://schemas.microsoft.com/office/drawing/2014/main" id="{00000000-0008-0000-0200-0000F2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23" name="TextBox 4">
          <a:extLst>
            <a:ext uri="{FF2B5EF4-FFF2-40B4-BE49-F238E27FC236}">
              <a16:creationId xmlns:a16="http://schemas.microsoft.com/office/drawing/2014/main" id="{00000000-0008-0000-0200-0000F3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24" name="TextBox 1">
          <a:extLst>
            <a:ext uri="{FF2B5EF4-FFF2-40B4-BE49-F238E27FC236}">
              <a16:creationId xmlns:a16="http://schemas.microsoft.com/office/drawing/2014/main" id="{00000000-0008-0000-0200-0000F4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25" name="TextBox 7">
          <a:extLst>
            <a:ext uri="{FF2B5EF4-FFF2-40B4-BE49-F238E27FC236}">
              <a16:creationId xmlns:a16="http://schemas.microsoft.com/office/drawing/2014/main" id="{00000000-0008-0000-0200-0000F5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26" name="TextBox 1">
          <a:extLst>
            <a:ext uri="{FF2B5EF4-FFF2-40B4-BE49-F238E27FC236}">
              <a16:creationId xmlns:a16="http://schemas.microsoft.com/office/drawing/2014/main" id="{00000000-0008-0000-0200-0000F6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27" name="TextBox 4">
          <a:extLst>
            <a:ext uri="{FF2B5EF4-FFF2-40B4-BE49-F238E27FC236}">
              <a16:creationId xmlns:a16="http://schemas.microsoft.com/office/drawing/2014/main" id="{00000000-0008-0000-0200-0000F7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28" name="TextBox 1">
          <a:extLst>
            <a:ext uri="{FF2B5EF4-FFF2-40B4-BE49-F238E27FC236}">
              <a16:creationId xmlns:a16="http://schemas.microsoft.com/office/drawing/2014/main" id="{00000000-0008-0000-0200-0000F8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29" name="TextBox 7">
          <a:extLst>
            <a:ext uri="{FF2B5EF4-FFF2-40B4-BE49-F238E27FC236}">
              <a16:creationId xmlns:a16="http://schemas.microsoft.com/office/drawing/2014/main" id="{00000000-0008-0000-0200-0000F9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30" name="TextBox 1">
          <a:extLst>
            <a:ext uri="{FF2B5EF4-FFF2-40B4-BE49-F238E27FC236}">
              <a16:creationId xmlns:a16="http://schemas.microsoft.com/office/drawing/2014/main" id="{00000000-0008-0000-0200-0000FA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31" name="TextBox 4">
          <a:extLst>
            <a:ext uri="{FF2B5EF4-FFF2-40B4-BE49-F238E27FC236}">
              <a16:creationId xmlns:a16="http://schemas.microsoft.com/office/drawing/2014/main" id="{00000000-0008-0000-0200-0000FB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32" name="TextBox 1">
          <a:extLst>
            <a:ext uri="{FF2B5EF4-FFF2-40B4-BE49-F238E27FC236}">
              <a16:creationId xmlns:a16="http://schemas.microsoft.com/office/drawing/2014/main" id="{00000000-0008-0000-0200-0000FC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33" name="TextBox 7">
          <a:extLst>
            <a:ext uri="{FF2B5EF4-FFF2-40B4-BE49-F238E27FC236}">
              <a16:creationId xmlns:a16="http://schemas.microsoft.com/office/drawing/2014/main" id="{00000000-0008-0000-0200-0000FD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34" name="TextBox 1">
          <a:extLst>
            <a:ext uri="{FF2B5EF4-FFF2-40B4-BE49-F238E27FC236}">
              <a16:creationId xmlns:a16="http://schemas.microsoft.com/office/drawing/2014/main" id="{00000000-0008-0000-0200-0000FE05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35" name="TextBox 4">
          <a:extLst>
            <a:ext uri="{FF2B5EF4-FFF2-40B4-BE49-F238E27FC236}">
              <a16:creationId xmlns:a16="http://schemas.microsoft.com/office/drawing/2014/main" id="{00000000-0008-0000-0200-0000FF05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36" name="TextBox 1">
          <a:extLst>
            <a:ext uri="{FF2B5EF4-FFF2-40B4-BE49-F238E27FC236}">
              <a16:creationId xmlns:a16="http://schemas.microsoft.com/office/drawing/2014/main" id="{00000000-0008-0000-0200-000000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37" name="TextBox 7">
          <a:extLst>
            <a:ext uri="{FF2B5EF4-FFF2-40B4-BE49-F238E27FC236}">
              <a16:creationId xmlns:a16="http://schemas.microsoft.com/office/drawing/2014/main" id="{00000000-0008-0000-0200-000001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38" name="TextBox 1">
          <a:extLst>
            <a:ext uri="{FF2B5EF4-FFF2-40B4-BE49-F238E27FC236}">
              <a16:creationId xmlns:a16="http://schemas.microsoft.com/office/drawing/2014/main" id="{00000000-0008-0000-0200-000002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39" name="TextBox 4">
          <a:extLst>
            <a:ext uri="{FF2B5EF4-FFF2-40B4-BE49-F238E27FC236}">
              <a16:creationId xmlns:a16="http://schemas.microsoft.com/office/drawing/2014/main" id="{00000000-0008-0000-0200-000003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40" name="TextBox 1">
          <a:extLst>
            <a:ext uri="{FF2B5EF4-FFF2-40B4-BE49-F238E27FC236}">
              <a16:creationId xmlns:a16="http://schemas.microsoft.com/office/drawing/2014/main" id="{00000000-0008-0000-0200-000004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41" name="TextBox 7">
          <a:extLst>
            <a:ext uri="{FF2B5EF4-FFF2-40B4-BE49-F238E27FC236}">
              <a16:creationId xmlns:a16="http://schemas.microsoft.com/office/drawing/2014/main" id="{00000000-0008-0000-0200-000005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42" name="TextBox 1">
          <a:extLst>
            <a:ext uri="{FF2B5EF4-FFF2-40B4-BE49-F238E27FC236}">
              <a16:creationId xmlns:a16="http://schemas.microsoft.com/office/drawing/2014/main" id="{00000000-0008-0000-0200-000006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43" name="TextBox 4">
          <a:extLst>
            <a:ext uri="{FF2B5EF4-FFF2-40B4-BE49-F238E27FC236}">
              <a16:creationId xmlns:a16="http://schemas.microsoft.com/office/drawing/2014/main" id="{00000000-0008-0000-0200-000007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44" name="TextBox 1">
          <a:extLst>
            <a:ext uri="{FF2B5EF4-FFF2-40B4-BE49-F238E27FC236}">
              <a16:creationId xmlns:a16="http://schemas.microsoft.com/office/drawing/2014/main" id="{00000000-0008-0000-0200-000008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45" name="TextBox 7">
          <a:extLst>
            <a:ext uri="{FF2B5EF4-FFF2-40B4-BE49-F238E27FC236}">
              <a16:creationId xmlns:a16="http://schemas.microsoft.com/office/drawing/2014/main" id="{00000000-0008-0000-0200-000009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46" name="TextBox 1">
          <a:extLst>
            <a:ext uri="{FF2B5EF4-FFF2-40B4-BE49-F238E27FC236}">
              <a16:creationId xmlns:a16="http://schemas.microsoft.com/office/drawing/2014/main" id="{00000000-0008-0000-0200-00000A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47" name="TextBox 4">
          <a:extLst>
            <a:ext uri="{FF2B5EF4-FFF2-40B4-BE49-F238E27FC236}">
              <a16:creationId xmlns:a16="http://schemas.microsoft.com/office/drawing/2014/main" id="{00000000-0008-0000-0200-00000B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48" name="TextBox 1">
          <a:extLst>
            <a:ext uri="{FF2B5EF4-FFF2-40B4-BE49-F238E27FC236}">
              <a16:creationId xmlns:a16="http://schemas.microsoft.com/office/drawing/2014/main" id="{00000000-0008-0000-0200-00000C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49" name="TextBox 7">
          <a:extLst>
            <a:ext uri="{FF2B5EF4-FFF2-40B4-BE49-F238E27FC236}">
              <a16:creationId xmlns:a16="http://schemas.microsoft.com/office/drawing/2014/main" id="{00000000-0008-0000-0200-00000D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50" name="TextBox 1">
          <a:extLst>
            <a:ext uri="{FF2B5EF4-FFF2-40B4-BE49-F238E27FC236}">
              <a16:creationId xmlns:a16="http://schemas.microsoft.com/office/drawing/2014/main" id="{00000000-0008-0000-0200-00000E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51" name="TextBox 4">
          <a:extLst>
            <a:ext uri="{FF2B5EF4-FFF2-40B4-BE49-F238E27FC236}">
              <a16:creationId xmlns:a16="http://schemas.microsoft.com/office/drawing/2014/main" id="{00000000-0008-0000-0200-00000F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52" name="TextBox 1">
          <a:extLst>
            <a:ext uri="{FF2B5EF4-FFF2-40B4-BE49-F238E27FC236}">
              <a16:creationId xmlns:a16="http://schemas.microsoft.com/office/drawing/2014/main" id="{00000000-0008-0000-0200-000010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53" name="TextBox 7">
          <a:extLst>
            <a:ext uri="{FF2B5EF4-FFF2-40B4-BE49-F238E27FC236}">
              <a16:creationId xmlns:a16="http://schemas.microsoft.com/office/drawing/2014/main" id="{00000000-0008-0000-0200-000011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54" name="TextBox 1">
          <a:extLst>
            <a:ext uri="{FF2B5EF4-FFF2-40B4-BE49-F238E27FC236}">
              <a16:creationId xmlns:a16="http://schemas.microsoft.com/office/drawing/2014/main" id="{00000000-0008-0000-0200-000012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55" name="TextBox 4">
          <a:extLst>
            <a:ext uri="{FF2B5EF4-FFF2-40B4-BE49-F238E27FC236}">
              <a16:creationId xmlns:a16="http://schemas.microsoft.com/office/drawing/2014/main" id="{00000000-0008-0000-0200-000013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56" name="TextBox 1">
          <a:extLst>
            <a:ext uri="{FF2B5EF4-FFF2-40B4-BE49-F238E27FC236}">
              <a16:creationId xmlns:a16="http://schemas.microsoft.com/office/drawing/2014/main" id="{00000000-0008-0000-0200-000014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57" name="TextBox 7">
          <a:extLst>
            <a:ext uri="{FF2B5EF4-FFF2-40B4-BE49-F238E27FC236}">
              <a16:creationId xmlns:a16="http://schemas.microsoft.com/office/drawing/2014/main" id="{00000000-0008-0000-0200-000015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58" name="TextBox 1">
          <a:extLst>
            <a:ext uri="{FF2B5EF4-FFF2-40B4-BE49-F238E27FC236}">
              <a16:creationId xmlns:a16="http://schemas.microsoft.com/office/drawing/2014/main" id="{00000000-0008-0000-0200-000016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59" name="TextBox 4">
          <a:extLst>
            <a:ext uri="{FF2B5EF4-FFF2-40B4-BE49-F238E27FC236}">
              <a16:creationId xmlns:a16="http://schemas.microsoft.com/office/drawing/2014/main" id="{00000000-0008-0000-0200-000017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60" name="TextBox 1">
          <a:extLst>
            <a:ext uri="{FF2B5EF4-FFF2-40B4-BE49-F238E27FC236}">
              <a16:creationId xmlns:a16="http://schemas.microsoft.com/office/drawing/2014/main" id="{00000000-0008-0000-0200-000018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61" name="TextBox 7">
          <a:extLst>
            <a:ext uri="{FF2B5EF4-FFF2-40B4-BE49-F238E27FC236}">
              <a16:creationId xmlns:a16="http://schemas.microsoft.com/office/drawing/2014/main" id="{00000000-0008-0000-0200-000019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62" name="TextBox 1">
          <a:extLst>
            <a:ext uri="{FF2B5EF4-FFF2-40B4-BE49-F238E27FC236}">
              <a16:creationId xmlns:a16="http://schemas.microsoft.com/office/drawing/2014/main" id="{00000000-0008-0000-0200-00001A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63" name="TextBox 4">
          <a:extLst>
            <a:ext uri="{FF2B5EF4-FFF2-40B4-BE49-F238E27FC236}">
              <a16:creationId xmlns:a16="http://schemas.microsoft.com/office/drawing/2014/main" id="{00000000-0008-0000-0200-00001B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64" name="TextBox 1">
          <a:extLst>
            <a:ext uri="{FF2B5EF4-FFF2-40B4-BE49-F238E27FC236}">
              <a16:creationId xmlns:a16="http://schemas.microsoft.com/office/drawing/2014/main" id="{00000000-0008-0000-0200-00001C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65" name="TextBox 7">
          <a:extLst>
            <a:ext uri="{FF2B5EF4-FFF2-40B4-BE49-F238E27FC236}">
              <a16:creationId xmlns:a16="http://schemas.microsoft.com/office/drawing/2014/main" id="{00000000-0008-0000-0200-00001D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66" name="TextBox 1">
          <a:extLst>
            <a:ext uri="{FF2B5EF4-FFF2-40B4-BE49-F238E27FC236}">
              <a16:creationId xmlns:a16="http://schemas.microsoft.com/office/drawing/2014/main" id="{00000000-0008-0000-0200-00001E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67" name="TextBox 4">
          <a:extLst>
            <a:ext uri="{FF2B5EF4-FFF2-40B4-BE49-F238E27FC236}">
              <a16:creationId xmlns:a16="http://schemas.microsoft.com/office/drawing/2014/main" id="{00000000-0008-0000-0200-00001F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68" name="TextBox 1">
          <a:extLst>
            <a:ext uri="{FF2B5EF4-FFF2-40B4-BE49-F238E27FC236}">
              <a16:creationId xmlns:a16="http://schemas.microsoft.com/office/drawing/2014/main" id="{00000000-0008-0000-0200-000020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69" name="TextBox 7">
          <a:extLst>
            <a:ext uri="{FF2B5EF4-FFF2-40B4-BE49-F238E27FC236}">
              <a16:creationId xmlns:a16="http://schemas.microsoft.com/office/drawing/2014/main" id="{00000000-0008-0000-0200-000021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70" name="TextBox 1">
          <a:extLst>
            <a:ext uri="{FF2B5EF4-FFF2-40B4-BE49-F238E27FC236}">
              <a16:creationId xmlns:a16="http://schemas.microsoft.com/office/drawing/2014/main" id="{00000000-0008-0000-0200-000022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71" name="TextBox 4">
          <a:extLst>
            <a:ext uri="{FF2B5EF4-FFF2-40B4-BE49-F238E27FC236}">
              <a16:creationId xmlns:a16="http://schemas.microsoft.com/office/drawing/2014/main" id="{00000000-0008-0000-0200-000023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72" name="TextBox 1">
          <a:extLst>
            <a:ext uri="{FF2B5EF4-FFF2-40B4-BE49-F238E27FC236}">
              <a16:creationId xmlns:a16="http://schemas.microsoft.com/office/drawing/2014/main" id="{00000000-0008-0000-0200-000024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73" name="TextBox 7">
          <a:extLst>
            <a:ext uri="{FF2B5EF4-FFF2-40B4-BE49-F238E27FC236}">
              <a16:creationId xmlns:a16="http://schemas.microsoft.com/office/drawing/2014/main" id="{00000000-0008-0000-0200-000025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74" name="TextBox 1">
          <a:extLst>
            <a:ext uri="{FF2B5EF4-FFF2-40B4-BE49-F238E27FC236}">
              <a16:creationId xmlns:a16="http://schemas.microsoft.com/office/drawing/2014/main" id="{00000000-0008-0000-0200-000026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75" name="TextBox 4">
          <a:extLst>
            <a:ext uri="{FF2B5EF4-FFF2-40B4-BE49-F238E27FC236}">
              <a16:creationId xmlns:a16="http://schemas.microsoft.com/office/drawing/2014/main" id="{00000000-0008-0000-0200-000027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76" name="TextBox 1">
          <a:extLst>
            <a:ext uri="{FF2B5EF4-FFF2-40B4-BE49-F238E27FC236}">
              <a16:creationId xmlns:a16="http://schemas.microsoft.com/office/drawing/2014/main" id="{00000000-0008-0000-0200-000028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77" name="TextBox 7">
          <a:extLst>
            <a:ext uri="{FF2B5EF4-FFF2-40B4-BE49-F238E27FC236}">
              <a16:creationId xmlns:a16="http://schemas.microsoft.com/office/drawing/2014/main" id="{00000000-0008-0000-0200-000029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78" name="TextBox 1">
          <a:extLst>
            <a:ext uri="{FF2B5EF4-FFF2-40B4-BE49-F238E27FC236}">
              <a16:creationId xmlns:a16="http://schemas.microsoft.com/office/drawing/2014/main" id="{00000000-0008-0000-0200-00002A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79" name="TextBox 4">
          <a:extLst>
            <a:ext uri="{FF2B5EF4-FFF2-40B4-BE49-F238E27FC236}">
              <a16:creationId xmlns:a16="http://schemas.microsoft.com/office/drawing/2014/main" id="{00000000-0008-0000-0200-00002B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80" name="TextBox 1">
          <a:extLst>
            <a:ext uri="{FF2B5EF4-FFF2-40B4-BE49-F238E27FC236}">
              <a16:creationId xmlns:a16="http://schemas.microsoft.com/office/drawing/2014/main" id="{00000000-0008-0000-0200-00002C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81" name="TextBox 7">
          <a:extLst>
            <a:ext uri="{FF2B5EF4-FFF2-40B4-BE49-F238E27FC236}">
              <a16:creationId xmlns:a16="http://schemas.microsoft.com/office/drawing/2014/main" id="{00000000-0008-0000-0200-00002D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82" name="TextBox 1">
          <a:extLst>
            <a:ext uri="{FF2B5EF4-FFF2-40B4-BE49-F238E27FC236}">
              <a16:creationId xmlns:a16="http://schemas.microsoft.com/office/drawing/2014/main" id="{00000000-0008-0000-0200-00002E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83" name="TextBox 4">
          <a:extLst>
            <a:ext uri="{FF2B5EF4-FFF2-40B4-BE49-F238E27FC236}">
              <a16:creationId xmlns:a16="http://schemas.microsoft.com/office/drawing/2014/main" id="{00000000-0008-0000-0200-00002F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84" name="TextBox 1">
          <a:extLst>
            <a:ext uri="{FF2B5EF4-FFF2-40B4-BE49-F238E27FC236}">
              <a16:creationId xmlns:a16="http://schemas.microsoft.com/office/drawing/2014/main" id="{00000000-0008-0000-0200-000030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85" name="TextBox 7">
          <a:extLst>
            <a:ext uri="{FF2B5EF4-FFF2-40B4-BE49-F238E27FC236}">
              <a16:creationId xmlns:a16="http://schemas.microsoft.com/office/drawing/2014/main" id="{00000000-0008-0000-0200-000031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86" name="TextBox 1">
          <a:extLst>
            <a:ext uri="{FF2B5EF4-FFF2-40B4-BE49-F238E27FC236}">
              <a16:creationId xmlns:a16="http://schemas.microsoft.com/office/drawing/2014/main" id="{00000000-0008-0000-0200-000032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87" name="TextBox 4">
          <a:extLst>
            <a:ext uri="{FF2B5EF4-FFF2-40B4-BE49-F238E27FC236}">
              <a16:creationId xmlns:a16="http://schemas.microsoft.com/office/drawing/2014/main" id="{00000000-0008-0000-0200-000033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88" name="TextBox 1">
          <a:extLst>
            <a:ext uri="{FF2B5EF4-FFF2-40B4-BE49-F238E27FC236}">
              <a16:creationId xmlns:a16="http://schemas.microsoft.com/office/drawing/2014/main" id="{00000000-0008-0000-0200-000034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89" name="TextBox 7">
          <a:extLst>
            <a:ext uri="{FF2B5EF4-FFF2-40B4-BE49-F238E27FC236}">
              <a16:creationId xmlns:a16="http://schemas.microsoft.com/office/drawing/2014/main" id="{00000000-0008-0000-0200-000035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90" name="TextBox 1">
          <a:extLst>
            <a:ext uri="{FF2B5EF4-FFF2-40B4-BE49-F238E27FC236}">
              <a16:creationId xmlns:a16="http://schemas.microsoft.com/office/drawing/2014/main" id="{00000000-0008-0000-0200-000036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91" name="TextBox 4">
          <a:extLst>
            <a:ext uri="{FF2B5EF4-FFF2-40B4-BE49-F238E27FC236}">
              <a16:creationId xmlns:a16="http://schemas.microsoft.com/office/drawing/2014/main" id="{00000000-0008-0000-0200-000037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92" name="TextBox 1">
          <a:extLst>
            <a:ext uri="{FF2B5EF4-FFF2-40B4-BE49-F238E27FC236}">
              <a16:creationId xmlns:a16="http://schemas.microsoft.com/office/drawing/2014/main" id="{00000000-0008-0000-0200-000038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93" name="TextBox 7">
          <a:extLst>
            <a:ext uri="{FF2B5EF4-FFF2-40B4-BE49-F238E27FC236}">
              <a16:creationId xmlns:a16="http://schemas.microsoft.com/office/drawing/2014/main" id="{00000000-0008-0000-0200-000039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94" name="TextBox 1">
          <a:extLst>
            <a:ext uri="{FF2B5EF4-FFF2-40B4-BE49-F238E27FC236}">
              <a16:creationId xmlns:a16="http://schemas.microsoft.com/office/drawing/2014/main" id="{00000000-0008-0000-0200-00003A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95" name="TextBox 4">
          <a:extLst>
            <a:ext uri="{FF2B5EF4-FFF2-40B4-BE49-F238E27FC236}">
              <a16:creationId xmlns:a16="http://schemas.microsoft.com/office/drawing/2014/main" id="{00000000-0008-0000-0200-00003B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96" name="TextBox 1">
          <a:extLst>
            <a:ext uri="{FF2B5EF4-FFF2-40B4-BE49-F238E27FC236}">
              <a16:creationId xmlns:a16="http://schemas.microsoft.com/office/drawing/2014/main" id="{00000000-0008-0000-0200-00003C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597" name="TextBox 7">
          <a:extLst>
            <a:ext uri="{FF2B5EF4-FFF2-40B4-BE49-F238E27FC236}">
              <a16:creationId xmlns:a16="http://schemas.microsoft.com/office/drawing/2014/main" id="{00000000-0008-0000-0200-00003D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198501</xdr:colOff>
      <xdr:row>0</xdr:row>
      <xdr:rowOff>63373</xdr:rowOff>
    </xdr:to>
    <xdr:sp macro="" textlink="">
      <xdr:nvSpPr>
        <xdr:cNvPr id="1598" name="TextBox 1">
          <a:extLst>
            <a:ext uri="{FF2B5EF4-FFF2-40B4-BE49-F238E27FC236}">
              <a16:creationId xmlns:a16="http://schemas.microsoft.com/office/drawing/2014/main" id="{00000000-0008-0000-0200-00003E060000}"/>
            </a:ext>
          </a:extLst>
        </xdr:cNvPr>
        <xdr:cNvSpPr txBox="1"/>
      </xdr:nvSpPr>
      <xdr:spPr>
        <a:xfrm>
          <a:off x="266700" y="0"/>
          <a:ext cx="188976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599" name="TextBox 4">
          <a:extLst>
            <a:ext uri="{FF2B5EF4-FFF2-40B4-BE49-F238E27FC236}">
              <a16:creationId xmlns:a16="http://schemas.microsoft.com/office/drawing/2014/main" id="{00000000-0008-0000-0200-00003F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00" name="TextBox 1">
          <a:extLst>
            <a:ext uri="{FF2B5EF4-FFF2-40B4-BE49-F238E27FC236}">
              <a16:creationId xmlns:a16="http://schemas.microsoft.com/office/drawing/2014/main" id="{00000000-0008-0000-0200-000040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01" name="TextBox 7">
          <a:extLst>
            <a:ext uri="{FF2B5EF4-FFF2-40B4-BE49-F238E27FC236}">
              <a16:creationId xmlns:a16="http://schemas.microsoft.com/office/drawing/2014/main" id="{00000000-0008-0000-0200-000041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02" name="TextBox 1">
          <a:extLst>
            <a:ext uri="{FF2B5EF4-FFF2-40B4-BE49-F238E27FC236}">
              <a16:creationId xmlns:a16="http://schemas.microsoft.com/office/drawing/2014/main" id="{00000000-0008-0000-0200-000042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03" name="TextBox 4">
          <a:extLst>
            <a:ext uri="{FF2B5EF4-FFF2-40B4-BE49-F238E27FC236}">
              <a16:creationId xmlns:a16="http://schemas.microsoft.com/office/drawing/2014/main" id="{00000000-0008-0000-0200-000043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04" name="TextBox 1">
          <a:extLst>
            <a:ext uri="{FF2B5EF4-FFF2-40B4-BE49-F238E27FC236}">
              <a16:creationId xmlns:a16="http://schemas.microsoft.com/office/drawing/2014/main" id="{00000000-0008-0000-0200-000044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05" name="TextBox 7">
          <a:extLst>
            <a:ext uri="{FF2B5EF4-FFF2-40B4-BE49-F238E27FC236}">
              <a16:creationId xmlns:a16="http://schemas.microsoft.com/office/drawing/2014/main" id="{00000000-0008-0000-0200-000045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06" name="TextBox 1">
          <a:extLst>
            <a:ext uri="{FF2B5EF4-FFF2-40B4-BE49-F238E27FC236}">
              <a16:creationId xmlns:a16="http://schemas.microsoft.com/office/drawing/2014/main" id="{00000000-0008-0000-0200-000046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07" name="TextBox 4">
          <a:extLst>
            <a:ext uri="{FF2B5EF4-FFF2-40B4-BE49-F238E27FC236}">
              <a16:creationId xmlns:a16="http://schemas.microsoft.com/office/drawing/2014/main" id="{00000000-0008-0000-0200-000047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08" name="TextBox 1">
          <a:extLst>
            <a:ext uri="{FF2B5EF4-FFF2-40B4-BE49-F238E27FC236}">
              <a16:creationId xmlns:a16="http://schemas.microsoft.com/office/drawing/2014/main" id="{00000000-0008-0000-0200-000048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09" name="TextBox 7">
          <a:extLst>
            <a:ext uri="{FF2B5EF4-FFF2-40B4-BE49-F238E27FC236}">
              <a16:creationId xmlns:a16="http://schemas.microsoft.com/office/drawing/2014/main" id="{00000000-0008-0000-0200-000049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10" name="TextBox 1">
          <a:extLst>
            <a:ext uri="{FF2B5EF4-FFF2-40B4-BE49-F238E27FC236}">
              <a16:creationId xmlns:a16="http://schemas.microsoft.com/office/drawing/2014/main" id="{00000000-0008-0000-0200-00004A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11" name="TextBox 4">
          <a:extLst>
            <a:ext uri="{FF2B5EF4-FFF2-40B4-BE49-F238E27FC236}">
              <a16:creationId xmlns:a16="http://schemas.microsoft.com/office/drawing/2014/main" id="{00000000-0008-0000-0200-00004B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12" name="TextBox 1">
          <a:extLst>
            <a:ext uri="{FF2B5EF4-FFF2-40B4-BE49-F238E27FC236}">
              <a16:creationId xmlns:a16="http://schemas.microsoft.com/office/drawing/2014/main" id="{00000000-0008-0000-0200-00004C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13" name="TextBox 7">
          <a:extLst>
            <a:ext uri="{FF2B5EF4-FFF2-40B4-BE49-F238E27FC236}">
              <a16:creationId xmlns:a16="http://schemas.microsoft.com/office/drawing/2014/main" id="{00000000-0008-0000-0200-00004D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14" name="TextBox 1">
          <a:extLst>
            <a:ext uri="{FF2B5EF4-FFF2-40B4-BE49-F238E27FC236}">
              <a16:creationId xmlns:a16="http://schemas.microsoft.com/office/drawing/2014/main" id="{00000000-0008-0000-0200-00004E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15" name="TextBox 4">
          <a:extLst>
            <a:ext uri="{FF2B5EF4-FFF2-40B4-BE49-F238E27FC236}">
              <a16:creationId xmlns:a16="http://schemas.microsoft.com/office/drawing/2014/main" id="{00000000-0008-0000-0200-00004F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16" name="TextBox 1">
          <a:extLst>
            <a:ext uri="{FF2B5EF4-FFF2-40B4-BE49-F238E27FC236}">
              <a16:creationId xmlns:a16="http://schemas.microsoft.com/office/drawing/2014/main" id="{00000000-0008-0000-0200-000050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17" name="TextBox 7">
          <a:extLst>
            <a:ext uri="{FF2B5EF4-FFF2-40B4-BE49-F238E27FC236}">
              <a16:creationId xmlns:a16="http://schemas.microsoft.com/office/drawing/2014/main" id="{00000000-0008-0000-0200-000051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18" name="TextBox 1">
          <a:extLst>
            <a:ext uri="{FF2B5EF4-FFF2-40B4-BE49-F238E27FC236}">
              <a16:creationId xmlns:a16="http://schemas.microsoft.com/office/drawing/2014/main" id="{00000000-0008-0000-0200-000052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19" name="TextBox 4">
          <a:extLst>
            <a:ext uri="{FF2B5EF4-FFF2-40B4-BE49-F238E27FC236}">
              <a16:creationId xmlns:a16="http://schemas.microsoft.com/office/drawing/2014/main" id="{00000000-0008-0000-0200-000053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20" name="TextBox 1">
          <a:extLst>
            <a:ext uri="{FF2B5EF4-FFF2-40B4-BE49-F238E27FC236}">
              <a16:creationId xmlns:a16="http://schemas.microsoft.com/office/drawing/2014/main" id="{00000000-0008-0000-0200-000054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21" name="TextBox 7">
          <a:extLst>
            <a:ext uri="{FF2B5EF4-FFF2-40B4-BE49-F238E27FC236}">
              <a16:creationId xmlns:a16="http://schemas.microsoft.com/office/drawing/2014/main" id="{00000000-0008-0000-0200-000055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22" name="TextBox 1">
          <a:extLst>
            <a:ext uri="{FF2B5EF4-FFF2-40B4-BE49-F238E27FC236}">
              <a16:creationId xmlns:a16="http://schemas.microsoft.com/office/drawing/2014/main" id="{00000000-0008-0000-0200-000056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23" name="TextBox 4">
          <a:extLst>
            <a:ext uri="{FF2B5EF4-FFF2-40B4-BE49-F238E27FC236}">
              <a16:creationId xmlns:a16="http://schemas.microsoft.com/office/drawing/2014/main" id="{00000000-0008-0000-0200-000057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24" name="TextBox 1">
          <a:extLst>
            <a:ext uri="{FF2B5EF4-FFF2-40B4-BE49-F238E27FC236}">
              <a16:creationId xmlns:a16="http://schemas.microsoft.com/office/drawing/2014/main" id="{00000000-0008-0000-0200-000058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25" name="TextBox 7">
          <a:extLst>
            <a:ext uri="{FF2B5EF4-FFF2-40B4-BE49-F238E27FC236}">
              <a16:creationId xmlns:a16="http://schemas.microsoft.com/office/drawing/2014/main" id="{00000000-0008-0000-0200-000059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26" name="TextBox 1">
          <a:extLst>
            <a:ext uri="{FF2B5EF4-FFF2-40B4-BE49-F238E27FC236}">
              <a16:creationId xmlns:a16="http://schemas.microsoft.com/office/drawing/2014/main" id="{00000000-0008-0000-0200-00005A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27" name="TextBox 4">
          <a:extLst>
            <a:ext uri="{FF2B5EF4-FFF2-40B4-BE49-F238E27FC236}">
              <a16:creationId xmlns:a16="http://schemas.microsoft.com/office/drawing/2014/main" id="{00000000-0008-0000-0200-00005B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28" name="TextBox 1">
          <a:extLst>
            <a:ext uri="{FF2B5EF4-FFF2-40B4-BE49-F238E27FC236}">
              <a16:creationId xmlns:a16="http://schemas.microsoft.com/office/drawing/2014/main" id="{00000000-0008-0000-0200-00005C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29" name="TextBox 7">
          <a:extLst>
            <a:ext uri="{FF2B5EF4-FFF2-40B4-BE49-F238E27FC236}">
              <a16:creationId xmlns:a16="http://schemas.microsoft.com/office/drawing/2014/main" id="{00000000-0008-0000-0200-00005D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30" name="TextBox 1">
          <a:extLst>
            <a:ext uri="{FF2B5EF4-FFF2-40B4-BE49-F238E27FC236}">
              <a16:creationId xmlns:a16="http://schemas.microsoft.com/office/drawing/2014/main" id="{00000000-0008-0000-0200-00005E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31" name="TextBox 4">
          <a:extLst>
            <a:ext uri="{FF2B5EF4-FFF2-40B4-BE49-F238E27FC236}">
              <a16:creationId xmlns:a16="http://schemas.microsoft.com/office/drawing/2014/main" id="{00000000-0008-0000-0200-00005F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32" name="TextBox 1">
          <a:extLst>
            <a:ext uri="{FF2B5EF4-FFF2-40B4-BE49-F238E27FC236}">
              <a16:creationId xmlns:a16="http://schemas.microsoft.com/office/drawing/2014/main" id="{00000000-0008-0000-0200-000060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33" name="TextBox 7">
          <a:extLst>
            <a:ext uri="{FF2B5EF4-FFF2-40B4-BE49-F238E27FC236}">
              <a16:creationId xmlns:a16="http://schemas.microsoft.com/office/drawing/2014/main" id="{00000000-0008-0000-0200-000061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34" name="TextBox 1">
          <a:extLst>
            <a:ext uri="{FF2B5EF4-FFF2-40B4-BE49-F238E27FC236}">
              <a16:creationId xmlns:a16="http://schemas.microsoft.com/office/drawing/2014/main" id="{00000000-0008-0000-0200-000062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35" name="TextBox 4">
          <a:extLst>
            <a:ext uri="{FF2B5EF4-FFF2-40B4-BE49-F238E27FC236}">
              <a16:creationId xmlns:a16="http://schemas.microsoft.com/office/drawing/2014/main" id="{00000000-0008-0000-0200-000063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36" name="TextBox 1">
          <a:extLst>
            <a:ext uri="{FF2B5EF4-FFF2-40B4-BE49-F238E27FC236}">
              <a16:creationId xmlns:a16="http://schemas.microsoft.com/office/drawing/2014/main" id="{00000000-0008-0000-0200-000064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37" name="TextBox 7">
          <a:extLst>
            <a:ext uri="{FF2B5EF4-FFF2-40B4-BE49-F238E27FC236}">
              <a16:creationId xmlns:a16="http://schemas.microsoft.com/office/drawing/2014/main" id="{00000000-0008-0000-0200-000065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38" name="TextBox 1">
          <a:extLst>
            <a:ext uri="{FF2B5EF4-FFF2-40B4-BE49-F238E27FC236}">
              <a16:creationId xmlns:a16="http://schemas.microsoft.com/office/drawing/2014/main" id="{00000000-0008-0000-0200-000066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39" name="TextBox 4">
          <a:extLst>
            <a:ext uri="{FF2B5EF4-FFF2-40B4-BE49-F238E27FC236}">
              <a16:creationId xmlns:a16="http://schemas.microsoft.com/office/drawing/2014/main" id="{00000000-0008-0000-0200-000067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40" name="TextBox 1">
          <a:extLst>
            <a:ext uri="{FF2B5EF4-FFF2-40B4-BE49-F238E27FC236}">
              <a16:creationId xmlns:a16="http://schemas.microsoft.com/office/drawing/2014/main" id="{00000000-0008-0000-0200-000068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41" name="TextBox 7">
          <a:extLst>
            <a:ext uri="{FF2B5EF4-FFF2-40B4-BE49-F238E27FC236}">
              <a16:creationId xmlns:a16="http://schemas.microsoft.com/office/drawing/2014/main" id="{00000000-0008-0000-0200-000069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42" name="TextBox 1">
          <a:extLst>
            <a:ext uri="{FF2B5EF4-FFF2-40B4-BE49-F238E27FC236}">
              <a16:creationId xmlns:a16="http://schemas.microsoft.com/office/drawing/2014/main" id="{00000000-0008-0000-0200-00006A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43" name="TextBox 4">
          <a:extLst>
            <a:ext uri="{FF2B5EF4-FFF2-40B4-BE49-F238E27FC236}">
              <a16:creationId xmlns:a16="http://schemas.microsoft.com/office/drawing/2014/main" id="{00000000-0008-0000-0200-00006B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44" name="TextBox 1">
          <a:extLst>
            <a:ext uri="{FF2B5EF4-FFF2-40B4-BE49-F238E27FC236}">
              <a16:creationId xmlns:a16="http://schemas.microsoft.com/office/drawing/2014/main" id="{00000000-0008-0000-0200-00006C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45" name="TextBox 7">
          <a:extLst>
            <a:ext uri="{FF2B5EF4-FFF2-40B4-BE49-F238E27FC236}">
              <a16:creationId xmlns:a16="http://schemas.microsoft.com/office/drawing/2014/main" id="{00000000-0008-0000-0200-00006D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46" name="TextBox 1">
          <a:extLst>
            <a:ext uri="{FF2B5EF4-FFF2-40B4-BE49-F238E27FC236}">
              <a16:creationId xmlns:a16="http://schemas.microsoft.com/office/drawing/2014/main" id="{00000000-0008-0000-0200-00006E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47" name="TextBox 4">
          <a:extLst>
            <a:ext uri="{FF2B5EF4-FFF2-40B4-BE49-F238E27FC236}">
              <a16:creationId xmlns:a16="http://schemas.microsoft.com/office/drawing/2014/main" id="{00000000-0008-0000-0200-00006F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48" name="TextBox 1">
          <a:extLst>
            <a:ext uri="{FF2B5EF4-FFF2-40B4-BE49-F238E27FC236}">
              <a16:creationId xmlns:a16="http://schemas.microsoft.com/office/drawing/2014/main" id="{00000000-0008-0000-0200-000070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49" name="TextBox 7">
          <a:extLst>
            <a:ext uri="{FF2B5EF4-FFF2-40B4-BE49-F238E27FC236}">
              <a16:creationId xmlns:a16="http://schemas.microsoft.com/office/drawing/2014/main" id="{00000000-0008-0000-0200-000071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50" name="TextBox 1">
          <a:extLst>
            <a:ext uri="{FF2B5EF4-FFF2-40B4-BE49-F238E27FC236}">
              <a16:creationId xmlns:a16="http://schemas.microsoft.com/office/drawing/2014/main" id="{00000000-0008-0000-0200-000072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51" name="TextBox 4">
          <a:extLst>
            <a:ext uri="{FF2B5EF4-FFF2-40B4-BE49-F238E27FC236}">
              <a16:creationId xmlns:a16="http://schemas.microsoft.com/office/drawing/2014/main" id="{00000000-0008-0000-0200-000073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52" name="TextBox 1">
          <a:extLst>
            <a:ext uri="{FF2B5EF4-FFF2-40B4-BE49-F238E27FC236}">
              <a16:creationId xmlns:a16="http://schemas.microsoft.com/office/drawing/2014/main" id="{00000000-0008-0000-0200-000074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53" name="TextBox 7">
          <a:extLst>
            <a:ext uri="{FF2B5EF4-FFF2-40B4-BE49-F238E27FC236}">
              <a16:creationId xmlns:a16="http://schemas.microsoft.com/office/drawing/2014/main" id="{00000000-0008-0000-0200-000075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54" name="TextBox 1">
          <a:extLst>
            <a:ext uri="{FF2B5EF4-FFF2-40B4-BE49-F238E27FC236}">
              <a16:creationId xmlns:a16="http://schemas.microsoft.com/office/drawing/2014/main" id="{00000000-0008-0000-0200-000076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55" name="TextBox 4">
          <a:extLst>
            <a:ext uri="{FF2B5EF4-FFF2-40B4-BE49-F238E27FC236}">
              <a16:creationId xmlns:a16="http://schemas.microsoft.com/office/drawing/2014/main" id="{00000000-0008-0000-0200-000077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56" name="TextBox 1">
          <a:extLst>
            <a:ext uri="{FF2B5EF4-FFF2-40B4-BE49-F238E27FC236}">
              <a16:creationId xmlns:a16="http://schemas.microsoft.com/office/drawing/2014/main" id="{00000000-0008-0000-0200-000078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57" name="TextBox 7">
          <a:extLst>
            <a:ext uri="{FF2B5EF4-FFF2-40B4-BE49-F238E27FC236}">
              <a16:creationId xmlns:a16="http://schemas.microsoft.com/office/drawing/2014/main" id="{00000000-0008-0000-0200-000079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58" name="TextBox 1">
          <a:extLst>
            <a:ext uri="{FF2B5EF4-FFF2-40B4-BE49-F238E27FC236}">
              <a16:creationId xmlns:a16="http://schemas.microsoft.com/office/drawing/2014/main" id="{00000000-0008-0000-0200-00007A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59" name="TextBox 4">
          <a:extLst>
            <a:ext uri="{FF2B5EF4-FFF2-40B4-BE49-F238E27FC236}">
              <a16:creationId xmlns:a16="http://schemas.microsoft.com/office/drawing/2014/main" id="{00000000-0008-0000-0200-00007B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60" name="TextBox 1">
          <a:extLst>
            <a:ext uri="{FF2B5EF4-FFF2-40B4-BE49-F238E27FC236}">
              <a16:creationId xmlns:a16="http://schemas.microsoft.com/office/drawing/2014/main" id="{00000000-0008-0000-0200-00007C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61" name="TextBox 7">
          <a:extLst>
            <a:ext uri="{FF2B5EF4-FFF2-40B4-BE49-F238E27FC236}">
              <a16:creationId xmlns:a16="http://schemas.microsoft.com/office/drawing/2014/main" id="{00000000-0008-0000-0200-00007D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662" name="TextBox 1">
          <a:extLst>
            <a:ext uri="{FF2B5EF4-FFF2-40B4-BE49-F238E27FC236}">
              <a16:creationId xmlns:a16="http://schemas.microsoft.com/office/drawing/2014/main" id="{00000000-0008-0000-0200-00007E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63" name="TextBox 4">
          <a:extLst>
            <a:ext uri="{FF2B5EF4-FFF2-40B4-BE49-F238E27FC236}">
              <a16:creationId xmlns:a16="http://schemas.microsoft.com/office/drawing/2014/main" id="{00000000-0008-0000-0200-00007F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64" name="TextBox 1">
          <a:extLst>
            <a:ext uri="{FF2B5EF4-FFF2-40B4-BE49-F238E27FC236}">
              <a16:creationId xmlns:a16="http://schemas.microsoft.com/office/drawing/2014/main" id="{00000000-0008-0000-0200-000080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65" name="TextBox 7">
          <a:extLst>
            <a:ext uri="{FF2B5EF4-FFF2-40B4-BE49-F238E27FC236}">
              <a16:creationId xmlns:a16="http://schemas.microsoft.com/office/drawing/2014/main" id="{00000000-0008-0000-0200-000081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66" name="TextBox 1">
          <a:extLst>
            <a:ext uri="{FF2B5EF4-FFF2-40B4-BE49-F238E27FC236}">
              <a16:creationId xmlns:a16="http://schemas.microsoft.com/office/drawing/2014/main" id="{00000000-0008-0000-0200-000082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67" name="TextBox 4">
          <a:extLst>
            <a:ext uri="{FF2B5EF4-FFF2-40B4-BE49-F238E27FC236}">
              <a16:creationId xmlns:a16="http://schemas.microsoft.com/office/drawing/2014/main" id="{00000000-0008-0000-0200-000083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68" name="TextBox 1">
          <a:extLst>
            <a:ext uri="{FF2B5EF4-FFF2-40B4-BE49-F238E27FC236}">
              <a16:creationId xmlns:a16="http://schemas.microsoft.com/office/drawing/2014/main" id="{00000000-0008-0000-0200-000084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69" name="TextBox 7">
          <a:extLst>
            <a:ext uri="{FF2B5EF4-FFF2-40B4-BE49-F238E27FC236}">
              <a16:creationId xmlns:a16="http://schemas.microsoft.com/office/drawing/2014/main" id="{00000000-0008-0000-0200-000085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70" name="TextBox 1">
          <a:extLst>
            <a:ext uri="{FF2B5EF4-FFF2-40B4-BE49-F238E27FC236}">
              <a16:creationId xmlns:a16="http://schemas.microsoft.com/office/drawing/2014/main" id="{00000000-0008-0000-0200-000086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71" name="TextBox 4">
          <a:extLst>
            <a:ext uri="{FF2B5EF4-FFF2-40B4-BE49-F238E27FC236}">
              <a16:creationId xmlns:a16="http://schemas.microsoft.com/office/drawing/2014/main" id="{00000000-0008-0000-0200-000087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72" name="TextBox 1">
          <a:extLst>
            <a:ext uri="{FF2B5EF4-FFF2-40B4-BE49-F238E27FC236}">
              <a16:creationId xmlns:a16="http://schemas.microsoft.com/office/drawing/2014/main" id="{00000000-0008-0000-0200-000088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73" name="TextBox 7">
          <a:extLst>
            <a:ext uri="{FF2B5EF4-FFF2-40B4-BE49-F238E27FC236}">
              <a16:creationId xmlns:a16="http://schemas.microsoft.com/office/drawing/2014/main" id="{00000000-0008-0000-0200-000089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74" name="TextBox 1">
          <a:extLst>
            <a:ext uri="{FF2B5EF4-FFF2-40B4-BE49-F238E27FC236}">
              <a16:creationId xmlns:a16="http://schemas.microsoft.com/office/drawing/2014/main" id="{00000000-0008-0000-0200-00008A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75" name="TextBox 4">
          <a:extLst>
            <a:ext uri="{FF2B5EF4-FFF2-40B4-BE49-F238E27FC236}">
              <a16:creationId xmlns:a16="http://schemas.microsoft.com/office/drawing/2014/main" id="{00000000-0008-0000-0200-00008B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76" name="TextBox 1">
          <a:extLst>
            <a:ext uri="{FF2B5EF4-FFF2-40B4-BE49-F238E27FC236}">
              <a16:creationId xmlns:a16="http://schemas.microsoft.com/office/drawing/2014/main" id="{00000000-0008-0000-0200-00008C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77" name="TextBox 7">
          <a:extLst>
            <a:ext uri="{FF2B5EF4-FFF2-40B4-BE49-F238E27FC236}">
              <a16:creationId xmlns:a16="http://schemas.microsoft.com/office/drawing/2014/main" id="{00000000-0008-0000-0200-00008D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78" name="TextBox 1">
          <a:extLst>
            <a:ext uri="{FF2B5EF4-FFF2-40B4-BE49-F238E27FC236}">
              <a16:creationId xmlns:a16="http://schemas.microsoft.com/office/drawing/2014/main" id="{00000000-0008-0000-0200-00008E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79" name="TextBox 4">
          <a:extLst>
            <a:ext uri="{FF2B5EF4-FFF2-40B4-BE49-F238E27FC236}">
              <a16:creationId xmlns:a16="http://schemas.microsoft.com/office/drawing/2014/main" id="{00000000-0008-0000-0200-00008F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80" name="TextBox 1">
          <a:extLst>
            <a:ext uri="{FF2B5EF4-FFF2-40B4-BE49-F238E27FC236}">
              <a16:creationId xmlns:a16="http://schemas.microsoft.com/office/drawing/2014/main" id="{00000000-0008-0000-0200-000090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81" name="TextBox 7">
          <a:extLst>
            <a:ext uri="{FF2B5EF4-FFF2-40B4-BE49-F238E27FC236}">
              <a16:creationId xmlns:a16="http://schemas.microsoft.com/office/drawing/2014/main" id="{00000000-0008-0000-0200-000091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82" name="TextBox 1">
          <a:extLst>
            <a:ext uri="{FF2B5EF4-FFF2-40B4-BE49-F238E27FC236}">
              <a16:creationId xmlns:a16="http://schemas.microsoft.com/office/drawing/2014/main" id="{00000000-0008-0000-0200-000092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83" name="TextBox 4">
          <a:extLst>
            <a:ext uri="{FF2B5EF4-FFF2-40B4-BE49-F238E27FC236}">
              <a16:creationId xmlns:a16="http://schemas.microsoft.com/office/drawing/2014/main" id="{00000000-0008-0000-0200-000093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84" name="TextBox 1">
          <a:extLst>
            <a:ext uri="{FF2B5EF4-FFF2-40B4-BE49-F238E27FC236}">
              <a16:creationId xmlns:a16="http://schemas.microsoft.com/office/drawing/2014/main" id="{00000000-0008-0000-0200-000094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85" name="TextBox 7">
          <a:extLst>
            <a:ext uri="{FF2B5EF4-FFF2-40B4-BE49-F238E27FC236}">
              <a16:creationId xmlns:a16="http://schemas.microsoft.com/office/drawing/2014/main" id="{00000000-0008-0000-0200-000095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86" name="TextBox 1">
          <a:extLst>
            <a:ext uri="{FF2B5EF4-FFF2-40B4-BE49-F238E27FC236}">
              <a16:creationId xmlns:a16="http://schemas.microsoft.com/office/drawing/2014/main" id="{00000000-0008-0000-0200-000096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87" name="TextBox 4">
          <a:extLst>
            <a:ext uri="{FF2B5EF4-FFF2-40B4-BE49-F238E27FC236}">
              <a16:creationId xmlns:a16="http://schemas.microsoft.com/office/drawing/2014/main" id="{00000000-0008-0000-0200-000097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88" name="TextBox 1">
          <a:extLst>
            <a:ext uri="{FF2B5EF4-FFF2-40B4-BE49-F238E27FC236}">
              <a16:creationId xmlns:a16="http://schemas.microsoft.com/office/drawing/2014/main" id="{00000000-0008-0000-0200-000098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89" name="TextBox 7">
          <a:extLst>
            <a:ext uri="{FF2B5EF4-FFF2-40B4-BE49-F238E27FC236}">
              <a16:creationId xmlns:a16="http://schemas.microsoft.com/office/drawing/2014/main" id="{00000000-0008-0000-0200-000099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90" name="TextBox 1">
          <a:extLst>
            <a:ext uri="{FF2B5EF4-FFF2-40B4-BE49-F238E27FC236}">
              <a16:creationId xmlns:a16="http://schemas.microsoft.com/office/drawing/2014/main" id="{00000000-0008-0000-0200-00009A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91" name="TextBox 4">
          <a:extLst>
            <a:ext uri="{FF2B5EF4-FFF2-40B4-BE49-F238E27FC236}">
              <a16:creationId xmlns:a16="http://schemas.microsoft.com/office/drawing/2014/main" id="{00000000-0008-0000-0200-00009B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92" name="TextBox 1">
          <a:extLst>
            <a:ext uri="{FF2B5EF4-FFF2-40B4-BE49-F238E27FC236}">
              <a16:creationId xmlns:a16="http://schemas.microsoft.com/office/drawing/2014/main" id="{00000000-0008-0000-0200-00009C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93" name="TextBox 7">
          <a:extLst>
            <a:ext uri="{FF2B5EF4-FFF2-40B4-BE49-F238E27FC236}">
              <a16:creationId xmlns:a16="http://schemas.microsoft.com/office/drawing/2014/main" id="{00000000-0008-0000-0200-00009D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94" name="TextBox 1">
          <a:extLst>
            <a:ext uri="{FF2B5EF4-FFF2-40B4-BE49-F238E27FC236}">
              <a16:creationId xmlns:a16="http://schemas.microsoft.com/office/drawing/2014/main" id="{00000000-0008-0000-0200-00009E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95" name="TextBox 4">
          <a:extLst>
            <a:ext uri="{FF2B5EF4-FFF2-40B4-BE49-F238E27FC236}">
              <a16:creationId xmlns:a16="http://schemas.microsoft.com/office/drawing/2014/main" id="{00000000-0008-0000-0200-00009F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96" name="TextBox 1">
          <a:extLst>
            <a:ext uri="{FF2B5EF4-FFF2-40B4-BE49-F238E27FC236}">
              <a16:creationId xmlns:a16="http://schemas.microsoft.com/office/drawing/2014/main" id="{00000000-0008-0000-0200-0000A0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97" name="TextBox 7">
          <a:extLst>
            <a:ext uri="{FF2B5EF4-FFF2-40B4-BE49-F238E27FC236}">
              <a16:creationId xmlns:a16="http://schemas.microsoft.com/office/drawing/2014/main" id="{00000000-0008-0000-0200-0000A1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98" name="TextBox 1">
          <a:extLst>
            <a:ext uri="{FF2B5EF4-FFF2-40B4-BE49-F238E27FC236}">
              <a16:creationId xmlns:a16="http://schemas.microsoft.com/office/drawing/2014/main" id="{00000000-0008-0000-0200-0000A2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699" name="TextBox 4">
          <a:extLst>
            <a:ext uri="{FF2B5EF4-FFF2-40B4-BE49-F238E27FC236}">
              <a16:creationId xmlns:a16="http://schemas.microsoft.com/office/drawing/2014/main" id="{00000000-0008-0000-0200-0000A3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00" name="TextBox 1">
          <a:extLst>
            <a:ext uri="{FF2B5EF4-FFF2-40B4-BE49-F238E27FC236}">
              <a16:creationId xmlns:a16="http://schemas.microsoft.com/office/drawing/2014/main" id="{00000000-0008-0000-0200-0000A4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01" name="TextBox 7">
          <a:extLst>
            <a:ext uri="{FF2B5EF4-FFF2-40B4-BE49-F238E27FC236}">
              <a16:creationId xmlns:a16="http://schemas.microsoft.com/office/drawing/2014/main" id="{00000000-0008-0000-0200-0000A5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02" name="TextBox 1">
          <a:extLst>
            <a:ext uri="{FF2B5EF4-FFF2-40B4-BE49-F238E27FC236}">
              <a16:creationId xmlns:a16="http://schemas.microsoft.com/office/drawing/2014/main" id="{00000000-0008-0000-0200-0000A6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03" name="TextBox 4">
          <a:extLst>
            <a:ext uri="{FF2B5EF4-FFF2-40B4-BE49-F238E27FC236}">
              <a16:creationId xmlns:a16="http://schemas.microsoft.com/office/drawing/2014/main" id="{00000000-0008-0000-0200-0000A7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04" name="TextBox 1">
          <a:extLst>
            <a:ext uri="{FF2B5EF4-FFF2-40B4-BE49-F238E27FC236}">
              <a16:creationId xmlns:a16="http://schemas.microsoft.com/office/drawing/2014/main" id="{00000000-0008-0000-0200-0000A8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05" name="TextBox 7">
          <a:extLst>
            <a:ext uri="{FF2B5EF4-FFF2-40B4-BE49-F238E27FC236}">
              <a16:creationId xmlns:a16="http://schemas.microsoft.com/office/drawing/2014/main" id="{00000000-0008-0000-0200-0000A9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06" name="TextBox 1">
          <a:extLst>
            <a:ext uri="{FF2B5EF4-FFF2-40B4-BE49-F238E27FC236}">
              <a16:creationId xmlns:a16="http://schemas.microsoft.com/office/drawing/2014/main" id="{00000000-0008-0000-0200-0000AA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07" name="TextBox 4">
          <a:extLst>
            <a:ext uri="{FF2B5EF4-FFF2-40B4-BE49-F238E27FC236}">
              <a16:creationId xmlns:a16="http://schemas.microsoft.com/office/drawing/2014/main" id="{00000000-0008-0000-0200-0000AB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08" name="TextBox 1">
          <a:extLst>
            <a:ext uri="{FF2B5EF4-FFF2-40B4-BE49-F238E27FC236}">
              <a16:creationId xmlns:a16="http://schemas.microsoft.com/office/drawing/2014/main" id="{00000000-0008-0000-0200-0000AC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09" name="TextBox 7">
          <a:extLst>
            <a:ext uri="{FF2B5EF4-FFF2-40B4-BE49-F238E27FC236}">
              <a16:creationId xmlns:a16="http://schemas.microsoft.com/office/drawing/2014/main" id="{00000000-0008-0000-0200-0000AD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10" name="TextBox 1">
          <a:extLst>
            <a:ext uri="{FF2B5EF4-FFF2-40B4-BE49-F238E27FC236}">
              <a16:creationId xmlns:a16="http://schemas.microsoft.com/office/drawing/2014/main" id="{00000000-0008-0000-0200-0000AE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11" name="TextBox 4">
          <a:extLst>
            <a:ext uri="{FF2B5EF4-FFF2-40B4-BE49-F238E27FC236}">
              <a16:creationId xmlns:a16="http://schemas.microsoft.com/office/drawing/2014/main" id="{00000000-0008-0000-0200-0000AF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12" name="TextBox 1">
          <a:extLst>
            <a:ext uri="{FF2B5EF4-FFF2-40B4-BE49-F238E27FC236}">
              <a16:creationId xmlns:a16="http://schemas.microsoft.com/office/drawing/2014/main" id="{00000000-0008-0000-0200-0000B0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13" name="TextBox 7">
          <a:extLst>
            <a:ext uri="{FF2B5EF4-FFF2-40B4-BE49-F238E27FC236}">
              <a16:creationId xmlns:a16="http://schemas.microsoft.com/office/drawing/2014/main" id="{00000000-0008-0000-0200-0000B1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14" name="TextBox 1">
          <a:extLst>
            <a:ext uri="{FF2B5EF4-FFF2-40B4-BE49-F238E27FC236}">
              <a16:creationId xmlns:a16="http://schemas.microsoft.com/office/drawing/2014/main" id="{00000000-0008-0000-0200-0000B2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15" name="TextBox 4">
          <a:extLst>
            <a:ext uri="{FF2B5EF4-FFF2-40B4-BE49-F238E27FC236}">
              <a16:creationId xmlns:a16="http://schemas.microsoft.com/office/drawing/2014/main" id="{00000000-0008-0000-0200-0000B3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16" name="TextBox 1">
          <a:extLst>
            <a:ext uri="{FF2B5EF4-FFF2-40B4-BE49-F238E27FC236}">
              <a16:creationId xmlns:a16="http://schemas.microsoft.com/office/drawing/2014/main" id="{00000000-0008-0000-0200-0000B4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17" name="TextBox 7">
          <a:extLst>
            <a:ext uri="{FF2B5EF4-FFF2-40B4-BE49-F238E27FC236}">
              <a16:creationId xmlns:a16="http://schemas.microsoft.com/office/drawing/2014/main" id="{00000000-0008-0000-0200-0000B5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18" name="TextBox 1">
          <a:extLst>
            <a:ext uri="{FF2B5EF4-FFF2-40B4-BE49-F238E27FC236}">
              <a16:creationId xmlns:a16="http://schemas.microsoft.com/office/drawing/2014/main" id="{00000000-0008-0000-0200-0000B6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19" name="TextBox 4">
          <a:extLst>
            <a:ext uri="{FF2B5EF4-FFF2-40B4-BE49-F238E27FC236}">
              <a16:creationId xmlns:a16="http://schemas.microsoft.com/office/drawing/2014/main" id="{00000000-0008-0000-0200-0000B7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20" name="TextBox 1">
          <a:extLst>
            <a:ext uri="{FF2B5EF4-FFF2-40B4-BE49-F238E27FC236}">
              <a16:creationId xmlns:a16="http://schemas.microsoft.com/office/drawing/2014/main" id="{00000000-0008-0000-0200-0000B8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21" name="TextBox 7">
          <a:extLst>
            <a:ext uri="{FF2B5EF4-FFF2-40B4-BE49-F238E27FC236}">
              <a16:creationId xmlns:a16="http://schemas.microsoft.com/office/drawing/2014/main" id="{00000000-0008-0000-0200-0000B9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22" name="TextBox 1">
          <a:extLst>
            <a:ext uri="{FF2B5EF4-FFF2-40B4-BE49-F238E27FC236}">
              <a16:creationId xmlns:a16="http://schemas.microsoft.com/office/drawing/2014/main" id="{00000000-0008-0000-0200-0000BA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23" name="TextBox 4">
          <a:extLst>
            <a:ext uri="{FF2B5EF4-FFF2-40B4-BE49-F238E27FC236}">
              <a16:creationId xmlns:a16="http://schemas.microsoft.com/office/drawing/2014/main" id="{00000000-0008-0000-0200-0000BB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24" name="TextBox 1">
          <a:extLst>
            <a:ext uri="{FF2B5EF4-FFF2-40B4-BE49-F238E27FC236}">
              <a16:creationId xmlns:a16="http://schemas.microsoft.com/office/drawing/2014/main" id="{00000000-0008-0000-0200-0000BC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25" name="TextBox 7">
          <a:extLst>
            <a:ext uri="{FF2B5EF4-FFF2-40B4-BE49-F238E27FC236}">
              <a16:creationId xmlns:a16="http://schemas.microsoft.com/office/drawing/2014/main" id="{00000000-0008-0000-0200-0000BD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198501</xdr:colOff>
      <xdr:row>0</xdr:row>
      <xdr:rowOff>63373</xdr:rowOff>
    </xdr:to>
    <xdr:sp macro="" textlink="">
      <xdr:nvSpPr>
        <xdr:cNvPr id="1726" name="TextBox 1">
          <a:extLst>
            <a:ext uri="{FF2B5EF4-FFF2-40B4-BE49-F238E27FC236}">
              <a16:creationId xmlns:a16="http://schemas.microsoft.com/office/drawing/2014/main" id="{00000000-0008-0000-0200-0000BE060000}"/>
            </a:ext>
          </a:extLst>
        </xdr:cNvPr>
        <xdr:cNvSpPr txBox="1"/>
      </xdr:nvSpPr>
      <xdr:spPr>
        <a:xfrm>
          <a:off x="266700" y="0"/>
          <a:ext cx="188976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27" name="TextBox 4">
          <a:extLst>
            <a:ext uri="{FF2B5EF4-FFF2-40B4-BE49-F238E27FC236}">
              <a16:creationId xmlns:a16="http://schemas.microsoft.com/office/drawing/2014/main" id="{00000000-0008-0000-0200-0000BF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28" name="TextBox 1">
          <a:extLst>
            <a:ext uri="{FF2B5EF4-FFF2-40B4-BE49-F238E27FC236}">
              <a16:creationId xmlns:a16="http://schemas.microsoft.com/office/drawing/2014/main" id="{00000000-0008-0000-0200-0000C0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29" name="TextBox 7">
          <a:extLst>
            <a:ext uri="{FF2B5EF4-FFF2-40B4-BE49-F238E27FC236}">
              <a16:creationId xmlns:a16="http://schemas.microsoft.com/office/drawing/2014/main" id="{00000000-0008-0000-0200-0000C1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30" name="TextBox 1">
          <a:extLst>
            <a:ext uri="{FF2B5EF4-FFF2-40B4-BE49-F238E27FC236}">
              <a16:creationId xmlns:a16="http://schemas.microsoft.com/office/drawing/2014/main" id="{00000000-0008-0000-0200-0000C2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31" name="TextBox 4">
          <a:extLst>
            <a:ext uri="{FF2B5EF4-FFF2-40B4-BE49-F238E27FC236}">
              <a16:creationId xmlns:a16="http://schemas.microsoft.com/office/drawing/2014/main" id="{00000000-0008-0000-0200-0000C3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32" name="TextBox 1">
          <a:extLst>
            <a:ext uri="{FF2B5EF4-FFF2-40B4-BE49-F238E27FC236}">
              <a16:creationId xmlns:a16="http://schemas.microsoft.com/office/drawing/2014/main" id="{00000000-0008-0000-0200-0000C4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33" name="TextBox 7">
          <a:extLst>
            <a:ext uri="{FF2B5EF4-FFF2-40B4-BE49-F238E27FC236}">
              <a16:creationId xmlns:a16="http://schemas.microsoft.com/office/drawing/2014/main" id="{00000000-0008-0000-0200-0000C5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34" name="TextBox 1">
          <a:extLst>
            <a:ext uri="{FF2B5EF4-FFF2-40B4-BE49-F238E27FC236}">
              <a16:creationId xmlns:a16="http://schemas.microsoft.com/office/drawing/2014/main" id="{00000000-0008-0000-0200-0000C6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35" name="TextBox 4">
          <a:extLst>
            <a:ext uri="{FF2B5EF4-FFF2-40B4-BE49-F238E27FC236}">
              <a16:creationId xmlns:a16="http://schemas.microsoft.com/office/drawing/2014/main" id="{00000000-0008-0000-0200-0000C7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36" name="TextBox 1">
          <a:extLst>
            <a:ext uri="{FF2B5EF4-FFF2-40B4-BE49-F238E27FC236}">
              <a16:creationId xmlns:a16="http://schemas.microsoft.com/office/drawing/2014/main" id="{00000000-0008-0000-0200-0000C8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37" name="TextBox 7">
          <a:extLst>
            <a:ext uri="{FF2B5EF4-FFF2-40B4-BE49-F238E27FC236}">
              <a16:creationId xmlns:a16="http://schemas.microsoft.com/office/drawing/2014/main" id="{00000000-0008-0000-0200-0000C9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38" name="TextBox 1">
          <a:extLst>
            <a:ext uri="{FF2B5EF4-FFF2-40B4-BE49-F238E27FC236}">
              <a16:creationId xmlns:a16="http://schemas.microsoft.com/office/drawing/2014/main" id="{00000000-0008-0000-0200-0000CA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39" name="TextBox 4">
          <a:extLst>
            <a:ext uri="{FF2B5EF4-FFF2-40B4-BE49-F238E27FC236}">
              <a16:creationId xmlns:a16="http://schemas.microsoft.com/office/drawing/2014/main" id="{00000000-0008-0000-0200-0000CB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40" name="TextBox 1">
          <a:extLst>
            <a:ext uri="{FF2B5EF4-FFF2-40B4-BE49-F238E27FC236}">
              <a16:creationId xmlns:a16="http://schemas.microsoft.com/office/drawing/2014/main" id="{00000000-0008-0000-0200-0000CC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41" name="TextBox 7">
          <a:extLst>
            <a:ext uri="{FF2B5EF4-FFF2-40B4-BE49-F238E27FC236}">
              <a16:creationId xmlns:a16="http://schemas.microsoft.com/office/drawing/2014/main" id="{00000000-0008-0000-0200-0000CD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42" name="TextBox 1">
          <a:extLst>
            <a:ext uri="{FF2B5EF4-FFF2-40B4-BE49-F238E27FC236}">
              <a16:creationId xmlns:a16="http://schemas.microsoft.com/office/drawing/2014/main" id="{00000000-0008-0000-0200-0000CE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43" name="TextBox 4">
          <a:extLst>
            <a:ext uri="{FF2B5EF4-FFF2-40B4-BE49-F238E27FC236}">
              <a16:creationId xmlns:a16="http://schemas.microsoft.com/office/drawing/2014/main" id="{00000000-0008-0000-0200-0000CF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44" name="TextBox 1">
          <a:extLst>
            <a:ext uri="{FF2B5EF4-FFF2-40B4-BE49-F238E27FC236}">
              <a16:creationId xmlns:a16="http://schemas.microsoft.com/office/drawing/2014/main" id="{00000000-0008-0000-0200-0000D0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45" name="TextBox 7">
          <a:extLst>
            <a:ext uri="{FF2B5EF4-FFF2-40B4-BE49-F238E27FC236}">
              <a16:creationId xmlns:a16="http://schemas.microsoft.com/office/drawing/2014/main" id="{00000000-0008-0000-0200-0000D1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46" name="TextBox 1">
          <a:extLst>
            <a:ext uri="{FF2B5EF4-FFF2-40B4-BE49-F238E27FC236}">
              <a16:creationId xmlns:a16="http://schemas.microsoft.com/office/drawing/2014/main" id="{00000000-0008-0000-0200-0000D2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47" name="TextBox 4">
          <a:extLst>
            <a:ext uri="{FF2B5EF4-FFF2-40B4-BE49-F238E27FC236}">
              <a16:creationId xmlns:a16="http://schemas.microsoft.com/office/drawing/2014/main" id="{00000000-0008-0000-0200-0000D3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48" name="TextBox 1">
          <a:extLst>
            <a:ext uri="{FF2B5EF4-FFF2-40B4-BE49-F238E27FC236}">
              <a16:creationId xmlns:a16="http://schemas.microsoft.com/office/drawing/2014/main" id="{00000000-0008-0000-0200-0000D4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49" name="TextBox 7">
          <a:extLst>
            <a:ext uri="{FF2B5EF4-FFF2-40B4-BE49-F238E27FC236}">
              <a16:creationId xmlns:a16="http://schemas.microsoft.com/office/drawing/2014/main" id="{00000000-0008-0000-0200-0000D5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50" name="TextBox 1">
          <a:extLst>
            <a:ext uri="{FF2B5EF4-FFF2-40B4-BE49-F238E27FC236}">
              <a16:creationId xmlns:a16="http://schemas.microsoft.com/office/drawing/2014/main" id="{00000000-0008-0000-0200-0000D6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51" name="TextBox 4">
          <a:extLst>
            <a:ext uri="{FF2B5EF4-FFF2-40B4-BE49-F238E27FC236}">
              <a16:creationId xmlns:a16="http://schemas.microsoft.com/office/drawing/2014/main" id="{00000000-0008-0000-0200-0000D7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52" name="TextBox 1">
          <a:extLst>
            <a:ext uri="{FF2B5EF4-FFF2-40B4-BE49-F238E27FC236}">
              <a16:creationId xmlns:a16="http://schemas.microsoft.com/office/drawing/2014/main" id="{00000000-0008-0000-0200-0000D8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53" name="TextBox 7">
          <a:extLst>
            <a:ext uri="{FF2B5EF4-FFF2-40B4-BE49-F238E27FC236}">
              <a16:creationId xmlns:a16="http://schemas.microsoft.com/office/drawing/2014/main" id="{00000000-0008-0000-0200-0000D9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54" name="TextBox 1">
          <a:extLst>
            <a:ext uri="{FF2B5EF4-FFF2-40B4-BE49-F238E27FC236}">
              <a16:creationId xmlns:a16="http://schemas.microsoft.com/office/drawing/2014/main" id="{00000000-0008-0000-0200-0000DA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55" name="TextBox 4">
          <a:extLst>
            <a:ext uri="{FF2B5EF4-FFF2-40B4-BE49-F238E27FC236}">
              <a16:creationId xmlns:a16="http://schemas.microsoft.com/office/drawing/2014/main" id="{00000000-0008-0000-0200-0000DB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56" name="TextBox 1">
          <a:extLst>
            <a:ext uri="{FF2B5EF4-FFF2-40B4-BE49-F238E27FC236}">
              <a16:creationId xmlns:a16="http://schemas.microsoft.com/office/drawing/2014/main" id="{00000000-0008-0000-0200-0000DC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57" name="TextBox 7">
          <a:extLst>
            <a:ext uri="{FF2B5EF4-FFF2-40B4-BE49-F238E27FC236}">
              <a16:creationId xmlns:a16="http://schemas.microsoft.com/office/drawing/2014/main" id="{00000000-0008-0000-0200-0000DD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58" name="TextBox 1">
          <a:extLst>
            <a:ext uri="{FF2B5EF4-FFF2-40B4-BE49-F238E27FC236}">
              <a16:creationId xmlns:a16="http://schemas.microsoft.com/office/drawing/2014/main" id="{00000000-0008-0000-0200-0000DE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59" name="TextBox 4">
          <a:extLst>
            <a:ext uri="{FF2B5EF4-FFF2-40B4-BE49-F238E27FC236}">
              <a16:creationId xmlns:a16="http://schemas.microsoft.com/office/drawing/2014/main" id="{00000000-0008-0000-0200-0000DF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60" name="TextBox 1">
          <a:extLst>
            <a:ext uri="{FF2B5EF4-FFF2-40B4-BE49-F238E27FC236}">
              <a16:creationId xmlns:a16="http://schemas.microsoft.com/office/drawing/2014/main" id="{00000000-0008-0000-0200-0000E0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61" name="TextBox 7">
          <a:extLst>
            <a:ext uri="{FF2B5EF4-FFF2-40B4-BE49-F238E27FC236}">
              <a16:creationId xmlns:a16="http://schemas.microsoft.com/office/drawing/2014/main" id="{00000000-0008-0000-0200-0000E1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62" name="TextBox 1">
          <a:extLst>
            <a:ext uri="{FF2B5EF4-FFF2-40B4-BE49-F238E27FC236}">
              <a16:creationId xmlns:a16="http://schemas.microsoft.com/office/drawing/2014/main" id="{00000000-0008-0000-0200-0000E2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63" name="TextBox 4">
          <a:extLst>
            <a:ext uri="{FF2B5EF4-FFF2-40B4-BE49-F238E27FC236}">
              <a16:creationId xmlns:a16="http://schemas.microsoft.com/office/drawing/2014/main" id="{00000000-0008-0000-0200-0000E3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64" name="TextBox 1">
          <a:extLst>
            <a:ext uri="{FF2B5EF4-FFF2-40B4-BE49-F238E27FC236}">
              <a16:creationId xmlns:a16="http://schemas.microsoft.com/office/drawing/2014/main" id="{00000000-0008-0000-0200-0000E4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65" name="TextBox 7">
          <a:extLst>
            <a:ext uri="{FF2B5EF4-FFF2-40B4-BE49-F238E27FC236}">
              <a16:creationId xmlns:a16="http://schemas.microsoft.com/office/drawing/2014/main" id="{00000000-0008-0000-0200-0000E5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66" name="TextBox 1">
          <a:extLst>
            <a:ext uri="{FF2B5EF4-FFF2-40B4-BE49-F238E27FC236}">
              <a16:creationId xmlns:a16="http://schemas.microsoft.com/office/drawing/2014/main" id="{00000000-0008-0000-0200-0000E6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67" name="TextBox 4">
          <a:extLst>
            <a:ext uri="{FF2B5EF4-FFF2-40B4-BE49-F238E27FC236}">
              <a16:creationId xmlns:a16="http://schemas.microsoft.com/office/drawing/2014/main" id="{00000000-0008-0000-0200-0000E7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68" name="TextBox 1">
          <a:extLst>
            <a:ext uri="{FF2B5EF4-FFF2-40B4-BE49-F238E27FC236}">
              <a16:creationId xmlns:a16="http://schemas.microsoft.com/office/drawing/2014/main" id="{00000000-0008-0000-0200-0000E8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69" name="TextBox 7">
          <a:extLst>
            <a:ext uri="{FF2B5EF4-FFF2-40B4-BE49-F238E27FC236}">
              <a16:creationId xmlns:a16="http://schemas.microsoft.com/office/drawing/2014/main" id="{00000000-0008-0000-0200-0000E9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70" name="TextBox 1">
          <a:extLst>
            <a:ext uri="{FF2B5EF4-FFF2-40B4-BE49-F238E27FC236}">
              <a16:creationId xmlns:a16="http://schemas.microsoft.com/office/drawing/2014/main" id="{00000000-0008-0000-0200-0000EA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71" name="TextBox 4">
          <a:extLst>
            <a:ext uri="{FF2B5EF4-FFF2-40B4-BE49-F238E27FC236}">
              <a16:creationId xmlns:a16="http://schemas.microsoft.com/office/drawing/2014/main" id="{00000000-0008-0000-0200-0000EB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72" name="TextBox 1">
          <a:extLst>
            <a:ext uri="{FF2B5EF4-FFF2-40B4-BE49-F238E27FC236}">
              <a16:creationId xmlns:a16="http://schemas.microsoft.com/office/drawing/2014/main" id="{00000000-0008-0000-0200-0000EC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73" name="TextBox 7">
          <a:extLst>
            <a:ext uri="{FF2B5EF4-FFF2-40B4-BE49-F238E27FC236}">
              <a16:creationId xmlns:a16="http://schemas.microsoft.com/office/drawing/2014/main" id="{00000000-0008-0000-0200-0000ED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74" name="TextBox 1">
          <a:extLst>
            <a:ext uri="{FF2B5EF4-FFF2-40B4-BE49-F238E27FC236}">
              <a16:creationId xmlns:a16="http://schemas.microsoft.com/office/drawing/2014/main" id="{00000000-0008-0000-0200-0000EE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75" name="TextBox 4">
          <a:extLst>
            <a:ext uri="{FF2B5EF4-FFF2-40B4-BE49-F238E27FC236}">
              <a16:creationId xmlns:a16="http://schemas.microsoft.com/office/drawing/2014/main" id="{00000000-0008-0000-0200-0000EF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76" name="TextBox 1">
          <a:extLst>
            <a:ext uri="{FF2B5EF4-FFF2-40B4-BE49-F238E27FC236}">
              <a16:creationId xmlns:a16="http://schemas.microsoft.com/office/drawing/2014/main" id="{00000000-0008-0000-0200-0000F0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77" name="TextBox 7">
          <a:extLst>
            <a:ext uri="{FF2B5EF4-FFF2-40B4-BE49-F238E27FC236}">
              <a16:creationId xmlns:a16="http://schemas.microsoft.com/office/drawing/2014/main" id="{00000000-0008-0000-0200-0000F1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78" name="TextBox 1">
          <a:extLst>
            <a:ext uri="{FF2B5EF4-FFF2-40B4-BE49-F238E27FC236}">
              <a16:creationId xmlns:a16="http://schemas.microsoft.com/office/drawing/2014/main" id="{00000000-0008-0000-0200-0000F2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79" name="TextBox 4">
          <a:extLst>
            <a:ext uri="{FF2B5EF4-FFF2-40B4-BE49-F238E27FC236}">
              <a16:creationId xmlns:a16="http://schemas.microsoft.com/office/drawing/2014/main" id="{00000000-0008-0000-0200-0000F3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80" name="TextBox 1">
          <a:extLst>
            <a:ext uri="{FF2B5EF4-FFF2-40B4-BE49-F238E27FC236}">
              <a16:creationId xmlns:a16="http://schemas.microsoft.com/office/drawing/2014/main" id="{00000000-0008-0000-0200-0000F4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81" name="TextBox 7">
          <a:extLst>
            <a:ext uri="{FF2B5EF4-FFF2-40B4-BE49-F238E27FC236}">
              <a16:creationId xmlns:a16="http://schemas.microsoft.com/office/drawing/2014/main" id="{00000000-0008-0000-0200-0000F5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82" name="TextBox 1">
          <a:extLst>
            <a:ext uri="{FF2B5EF4-FFF2-40B4-BE49-F238E27FC236}">
              <a16:creationId xmlns:a16="http://schemas.microsoft.com/office/drawing/2014/main" id="{00000000-0008-0000-0200-0000F6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83" name="TextBox 4">
          <a:extLst>
            <a:ext uri="{FF2B5EF4-FFF2-40B4-BE49-F238E27FC236}">
              <a16:creationId xmlns:a16="http://schemas.microsoft.com/office/drawing/2014/main" id="{00000000-0008-0000-0200-0000F7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84" name="TextBox 1">
          <a:extLst>
            <a:ext uri="{FF2B5EF4-FFF2-40B4-BE49-F238E27FC236}">
              <a16:creationId xmlns:a16="http://schemas.microsoft.com/office/drawing/2014/main" id="{00000000-0008-0000-0200-0000F8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85" name="TextBox 7">
          <a:extLst>
            <a:ext uri="{FF2B5EF4-FFF2-40B4-BE49-F238E27FC236}">
              <a16:creationId xmlns:a16="http://schemas.microsoft.com/office/drawing/2014/main" id="{00000000-0008-0000-0200-0000F9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86" name="TextBox 1">
          <a:extLst>
            <a:ext uri="{FF2B5EF4-FFF2-40B4-BE49-F238E27FC236}">
              <a16:creationId xmlns:a16="http://schemas.microsoft.com/office/drawing/2014/main" id="{00000000-0008-0000-0200-0000FA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87" name="TextBox 4">
          <a:extLst>
            <a:ext uri="{FF2B5EF4-FFF2-40B4-BE49-F238E27FC236}">
              <a16:creationId xmlns:a16="http://schemas.microsoft.com/office/drawing/2014/main" id="{00000000-0008-0000-0200-0000FB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88" name="TextBox 1">
          <a:extLst>
            <a:ext uri="{FF2B5EF4-FFF2-40B4-BE49-F238E27FC236}">
              <a16:creationId xmlns:a16="http://schemas.microsoft.com/office/drawing/2014/main" id="{00000000-0008-0000-0200-0000FC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89" name="TextBox 7">
          <a:extLst>
            <a:ext uri="{FF2B5EF4-FFF2-40B4-BE49-F238E27FC236}">
              <a16:creationId xmlns:a16="http://schemas.microsoft.com/office/drawing/2014/main" id="{00000000-0008-0000-0200-0000FD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790" name="TextBox 1">
          <a:extLst>
            <a:ext uri="{FF2B5EF4-FFF2-40B4-BE49-F238E27FC236}">
              <a16:creationId xmlns:a16="http://schemas.microsoft.com/office/drawing/2014/main" id="{00000000-0008-0000-0200-0000FE06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91" name="TextBox 4">
          <a:extLst>
            <a:ext uri="{FF2B5EF4-FFF2-40B4-BE49-F238E27FC236}">
              <a16:creationId xmlns:a16="http://schemas.microsoft.com/office/drawing/2014/main" id="{00000000-0008-0000-0200-0000FF06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92" name="TextBox 1">
          <a:extLst>
            <a:ext uri="{FF2B5EF4-FFF2-40B4-BE49-F238E27FC236}">
              <a16:creationId xmlns:a16="http://schemas.microsoft.com/office/drawing/2014/main" id="{00000000-0008-0000-0200-000000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93" name="TextBox 7">
          <a:extLst>
            <a:ext uri="{FF2B5EF4-FFF2-40B4-BE49-F238E27FC236}">
              <a16:creationId xmlns:a16="http://schemas.microsoft.com/office/drawing/2014/main" id="{00000000-0008-0000-0200-000001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94" name="TextBox 1">
          <a:extLst>
            <a:ext uri="{FF2B5EF4-FFF2-40B4-BE49-F238E27FC236}">
              <a16:creationId xmlns:a16="http://schemas.microsoft.com/office/drawing/2014/main" id="{00000000-0008-0000-0200-000002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95" name="TextBox 4">
          <a:extLst>
            <a:ext uri="{FF2B5EF4-FFF2-40B4-BE49-F238E27FC236}">
              <a16:creationId xmlns:a16="http://schemas.microsoft.com/office/drawing/2014/main" id="{00000000-0008-0000-0200-000003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96" name="TextBox 1">
          <a:extLst>
            <a:ext uri="{FF2B5EF4-FFF2-40B4-BE49-F238E27FC236}">
              <a16:creationId xmlns:a16="http://schemas.microsoft.com/office/drawing/2014/main" id="{00000000-0008-0000-0200-000004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97" name="TextBox 7">
          <a:extLst>
            <a:ext uri="{FF2B5EF4-FFF2-40B4-BE49-F238E27FC236}">
              <a16:creationId xmlns:a16="http://schemas.microsoft.com/office/drawing/2014/main" id="{00000000-0008-0000-0200-000005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98" name="TextBox 1">
          <a:extLst>
            <a:ext uri="{FF2B5EF4-FFF2-40B4-BE49-F238E27FC236}">
              <a16:creationId xmlns:a16="http://schemas.microsoft.com/office/drawing/2014/main" id="{00000000-0008-0000-0200-000006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799" name="TextBox 4">
          <a:extLst>
            <a:ext uri="{FF2B5EF4-FFF2-40B4-BE49-F238E27FC236}">
              <a16:creationId xmlns:a16="http://schemas.microsoft.com/office/drawing/2014/main" id="{00000000-0008-0000-0200-000007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00" name="TextBox 1">
          <a:extLst>
            <a:ext uri="{FF2B5EF4-FFF2-40B4-BE49-F238E27FC236}">
              <a16:creationId xmlns:a16="http://schemas.microsoft.com/office/drawing/2014/main" id="{00000000-0008-0000-0200-000008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01" name="TextBox 7">
          <a:extLst>
            <a:ext uri="{FF2B5EF4-FFF2-40B4-BE49-F238E27FC236}">
              <a16:creationId xmlns:a16="http://schemas.microsoft.com/office/drawing/2014/main" id="{00000000-0008-0000-0200-000009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02" name="TextBox 1">
          <a:extLst>
            <a:ext uri="{FF2B5EF4-FFF2-40B4-BE49-F238E27FC236}">
              <a16:creationId xmlns:a16="http://schemas.microsoft.com/office/drawing/2014/main" id="{00000000-0008-0000-0200-00000A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03" name="TextBox 4">
          <a:extLst>
            <a:ext uri="{FF2B5EF4-FFF2-40B4-BE49-F238E27FC236}">
              <a16:creationId xmlns:a16="http://schemas.microsoft.com/office/drawing/2014/main" id="{00000000-0008-0000-0200-00000B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04" name="TextBox 1">
          <a:extLst>
            <a:ext uri="{FF2B5EF4-FFF2-40B4-BE49-F238E27FC236}">
              <a16:creationId xmlns:a16="http://schemas.microsoft.com/office/drawing/2014/main" id="{00000000-0008-0000-0200-00000C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05" name="TextBox 7">
          <a:extLst>
            <a:ext uri="{FF2B5EF4-FFF2-40B4-BE49-F238E27FC236}">
              <a16:creationId xmlns:a16="http://schemas.microsoft.com/office/drawing/2014/main" id="{00000000-0008-0000-0200-00000D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06" name="TextBox 1">
          <a:extLst>
            <a:ext uri="{FF2B5EF4-FFF2-40B4-BE49-F238E27FC236}">
              <a16:creationId xmlns:a16="http://schemas.microsoft.com/office/drawing/2014/main" id="{00000000-0008-0000-0200-00000E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07" name="TextBox 4">
          <a:extLst>
            <a:ext uri="{FF2B5EF4-FFF2-40B4-BE49-F238E27FC236}">
              <a16:creationId xmlns:a16="http://schemas.microsoft.com/office/drawing/2014/main" id="{00000000-0008-0000-0200-00000F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08" name="TextBox 1">
          <a:extLst>
            <a:ext uri="{FF2B5EF4-FFF2-40B4-BE49-F238E27FC236}">
              <a16:creationId xmlns:a16="http://schemas.microsoft.com/office/drawing/2014/main" id="{00000000-0008-0000-0200-000010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09" name="TextBox 7">
          <a:extLst>
            <a:ext uri="{FF2B5EF4-FFF2-40B4-BE49-F238E27FC236}">
              <a16:creationId xmlns:a16="http://schemas.microsoft.com/office/drawing/2014/main" id="{00000000-0008-0000-0200-000011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10" name="TextBox 1">
          <a:extLst>
            <a:ext uri="{FF2B5EF4-FFF2-40B4-BE49-F238E27FC236}">
              <a16:creationId xmlns:a16="http://schemas.microsoft.com/office/drawing/2014/main" id="{00000000-0008-0000-0200-000012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11" name="TextBox 4">
          <a:extLst>
            <a:ext uri="{FF2B5EF4-FFF2-40B4-BE49-F238E27FC236}">
              <a16:creationId xmlns:a16="http://schemas.microsoft.com/office/drawing/2014/main" id="{00000000-0008-0000-0200-000013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12" name="TextBox 1">
          <a:extLst>
            <a:ext uri="{FF2B5EF4-FFF2-40B4-BE49-F238E27FC236}">
              <a16:creationId xmlns:a16="http://schemas.microsoft.com/office/drawing/2014/main" id="{00000000-0008-0000-0200-000014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13" name="TextBox 7">
          <a:extLst>
            <a:ext uri="{FF2B5EF4-FFF2-40B4-BE49-F238E27FC236}">
              <a16:creationId xmlns:a16="http://schemas.microsoft.com/office/drawing/2014/main" id="{00000000-0008-0000-0200-000015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14" name="TextBox 1">
          <a:extLst>
            <a:ext uri="{FF2B5EF4-FFF2-40B4-BE49-F238E27FC236}">
              <a16:creationId xmlns:a16="http://schemas.microsoft.com/office/drawing/2014/main" id="{00000000-0008-0000-0200-000016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15" name="TextBox 4">
          <a:extLst>
            <a:ext uri="{FF2B5EF4-FFF2-40B4-BE49-F238E27FC236}">
              <a16:creationId xmlns:a16="http://schemas.microsoft.com/office/drawing/2014/main" id="{00000000-0008-0000-0200-000017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16" name="TextBox 1">
          <a:extLst>
            <a:ext uri="{FF2B5EF4-FFF2-40B4-BE49-F238E27FC236}">
              <a16:creationId xmlns:a16="http://schemas.microsoft.com/office/drawing/2014/main" id="{00000000-0008-0000-0200-000018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17" name="TextBox 7">
          <a:extLst>
            <a:ext uri="{FF2B5EF4-FFF2-40B4-BE49-F238E27FC236}">
              <a16:creationId xmlns:a16="http://schemas.microsoft.com/office/drawing/2014/main" id="{00000000-0008-0000-0200-000019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18" name="TextBox 1">
          <a:extLst>
            <a:ext uri="{FF2B5EF4-FFF2-40B4-BE49-F238E27FC236}">
              <a16:creationId xmlns:a16="http://schemas.microsoft.com/office/drawing/2014/main" id="{00000000-0008-0000-0200-00001A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19" name="TextBox 4">
          <a:extLst>
            <a:ext uri="{FF2B5EF4-FFF2-40B4-BE49-F238E27FC236}">
              <a16:creationId xmlns:a16="http://schemas.microsoft.com/office/drawing/2014/main" id="{00000000-0008-0000-0200-00001B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20" name="TextBox 1">
          <a:extLst>
            <a:ext uri="{FF2B5EF4-FFF2-40B4-BE49-F238E27FC236}">
              <a16:creationId xmlns:a16="http://schemas.microsoft.com/office/drawing/2014/main" id="{00000000-0008-0000-0200-00001C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21" name="TextBox 7">
          <a:extLst>
            <a:ext uri="{FF2B5EF4-FFF2-40B4-BE49-F238E27FC236}">
              <a16:creationId xmlns:a16="http://schemas.microsoft.com/office/drawing/2014/main" id="{00000000-0008-0000-0200-00001D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22" name="TextBox 1">
          <a:extLst>
            <a:ext uri="{FF2B5EF4-FFF2-40B4-BE49-F238E27FC236}">
              <a16:creationId xmlns:a16="http://schemas.microsoft.com/office/drawing/2014/main" id="{00000000-0008-0000-0200-00001E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23" name="TextBox 4">
          <a:extLst>
            <a:ext uri="{FF2B5EF4-FFF2-40B4-BE49-F238E27FC236}">
              <a16:creationId xmlns:a16="http://schemas.microsoft.com/office/drawing/2014/main" id="{00000000-0008-0000-0200-00001F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24" name="TextBox 1">
          <a:extLst>
            <a:ext uri="{FF2B5EF4-FFF2-40B4-BE49-F238E27FC236}">
              <a16:creationId xmlns:a16="http://schemas.microsoft.com/office/drawing/2014/main" id="{00000000-0008-0000-0200-000020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25" name="TextBox 7">
          <a:extLst>
            <a:ext uri="{FF2B5EF4-FFF2-40B4-BE49-F238E27FC236}">
              <a16:creationId xmlns:a16="http://schemas.microsoft.com/office/drawing/2014/main" id="{00000000-0008-0000-0200-000021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26" name="TextBox 1">
          <a:extLst>
            <a:ext uri="{FF2B5EF4-FFF2-40B4-BE49-F238E27FC236}">
              <a16:creationId xmlns:a16="http://schemas.microsoft.com/office/drawing/2014/main" id="{00000000-0008-0000-0200-000022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27" name="TextBox 4">
          <a:extLst>
            <a:ext uri="{FF2B5EF4-FFF2-40B4-BE49-F238E27FC236}">
              <a16:creationId xmlns:a16="http://schemas.microsoft.com/office/drawing/2014/main" id="{00000000-0008-0000-0200-000023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28" name="TextBox 1">
          <a:extLst>
            <a:ext uri="{FF2B5EF4-FFF2-40B4-BE49-F238E27FC236}">
              <a16:creationId xmlns:a16="http://schemas.microsoft.com/office/drawing/2014/main" id="{00000000-0008-0000-0200-000024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29" name="TextBox 7">
          <a:extLst>
            <a:ext uri="{FF2B5EF4-FFF2-40B4-BE49-F238E27FC236}">
              <a16:creationId xmlns:a16="http://schemas.microsoft.com/office/drawing/2014/main" id="{00000000-0008-0000-0200-000025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30" name="TextBox 1">
          <a:extLst>
            <a:ext uri="{FF2B5EF4-FFF2-40B4-BE49-F238E27FC236}">
              <a16:creationId xmlns:a16="http://schemas.microsoft.com/office/drawing/2014/main" id="{00000000-0008-0000-0200-000026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31" name="TextBox 4">
          <a:extLst>
            <a:ext uri="{FF2B5EF4-FFF2-40B4-BE49-F238E27FC236}">
              <a16:creationId xmlns:a16="http://schemas.microsoft.com/office/drawing/2014/main" id="{00000000-0008-0000-0200-000027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32" name="TextBox 1">
          <a:extLst>
            <a:ext uri="{FF2B5EF4-FFF2-40B4-BE49-F238E27FC236}">
              <a16:creationId xmlns:a16="http://schemas.microsoft.com/office/drawing/2014/main" id="{00000000-0008-0000-0200-000028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33" name="TextBox 7">
          <a:extLst>
            <a:ext uri="{FF2B5EF4-FFF2-40B4-BE49-F238E27FC236}">
              <a16:creationId xmlns:a16="http://schemas.microsoft.com/office/drawing/2014/main" id="{00000000-0008-0000-0200-000029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34" name="TextBox 1">
          <a:extLst>
            <a:ext uri="{FF2B5EF4-FFF2-40B4-BE49-F238E27FC236}">
              <a16:creationId xmlns:a16="http://schemas.microsoft.com/office/drawing/2014/main" id="{00000000-0008-0000-0200-00002A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35" name="TextBox 4">
          <a:extLst>
            <a:ext uri="{FF2B5EF4-FFF2-40B4-BE49-F238E27FC236}">
              <a16:creationId xmlns:a16="http://schemas.microsoft.com/office/drawing/2014/main" id="{00000000-0008-0000-0200-00002B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36" name="TextBox 1">
          <a:extLst>
            <a:ext uri="{FF2B5EF4-FFF2-40B4-BE49-F238E27FC236}">
              <a16:creationId xmlns:a16="http://schemas.microsoft.com/office/drawing/2014/main" id="{00000000-0008-0000-0200-00002C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37" name="TextBox 7">
          <a:extLst>
            <a:ext uri="{FF2B5EF4-FFF2-40B4-BE49-F238E27FC236}">
              <a16:creationId xmlns:a16="http://schemas.microsoft.com/office/drawing/2014/main" id="{00000000-0008-0000-0200-00002D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38" name="TextBox 1">
          <a:extLst>
            <a:ext uri="{FF2B5EF4-FFF2-40B4-BE49-F238E27FC236}">
              <a16:creationId xmlns:a16="http://schemas.microsoft.com/office/drawing/2014/main" id="{00000000-0008-0000-0200-00002E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39" name="TextBox 4">
          <a:extLst>
            <a:ext uri="{FF2B5EF4-FFF2-40B4-BE49-F238E27FC236}">
              <a16:creationId xmlns:a16="http://schemas.microsoft.com/office/drawing/2014/main" id="{00000000-0008-0000-0200-00002F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40" name="TextBox 1">
          <a:extLst>
            <a:ext uri="{FF2B5EF4-FFF2-40B4-BE49-F238E27FC236}">
              <a16:creationId xmlns:a16="http://schemas.microsoft.com/office/drawing/2014/main" id="{00000000-0008-0000-0200-000030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41" name="TextBox 7">
          <a:extLst>
            <a:ext uri="{FF2B5EF4-FFF2-40B4-BE49-F238E27FC236}">
              <a16:creationId xmlns:a16="http://schemas.microsoft.com/office/drawing/2014/main" id="{00000000-0008-0000-0200-000031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42" name="TextBox 1">
          <a:extLst>
            <a:ext uri="{FF2B5EF4-FFF2-40B4-BE49-F238E27FC236}">
              <a16:creationId xmlns:a16="http://schemas.microsoft.com/office/drawing/2014/main" id="{00000000-0008-0000-0200-000032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43" name="TextBox 4">
          <a:extLst>
            <a:ext uri="{FF2B5EF4-FFF2-40B4-BE49-F238E27FC236}">
              <a16:creationId xmlns:a16="http://schemas.microsoft.com/office/drawing/2014/main" id="{00000000-0008-0000-0200-000033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44" name="TextBox 1">
          <a:extLst>
            <a:ext uri="{FF2B5EF4-FFF2-40B4-BE49-F238E27FC236}">
              <a16:creationId xmlns:a16="http://schemas.microsoft.com/office/drawing/2014/main" id="{00000000-0008-0000-0200-000034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45" name="TextBox 7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46" name="TextBox 1">
          <a:extLst>
            <a:ext uri="{FF2B5EF4-FFF2-40B4-BE49-F238E27FC236}">
              <a16:creationId xmlns:a16="http://schemas.microsoft.com/office/drawing/2014/main" id="{00000000-0008-0000-0200-000036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47" name="TextBox 4">
          <a:extLst>
            <a:ext uri="{FF2B5EF4-FFF2-40B4-BE49-F238E27FC236}">
              <a16:creationId xmlns:a16="http://schemas.microsoft.com/office/drawing/2014/main" id="{00000000-0008-0000-0200-000037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48" name="TextBox 1">
          <a:extLst>
            <a:ext uri="{FF2B5EF4-FFF2-40B4-BE49-F238E27FC236}">
              <a16:creationId xmlns:a16="http://schemas.microsoft.com/office/drawing/2014/main" id="{00000000-0008-0000-0200-000038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49" name="TextBox 7">
          <a:extLst>
            <a:ext uri="{FF2B5EF4-FFF2-40B4-BE49-F238E27FC236}">
              <a16:creationId xmlns:a16="http://schemas.microsoft.com/office/drawing/2014/main" id="{00000000-0008-0000-0200-000039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50" name="TextBox 1">
          <a:extLst>
            <a:ext uri="{FF2B5EF4-FFF2-40B4-BE49-F238E27FC236}">
              <a16:creationId xmlns:a16="http://schemas.microsoft.com/office/drawing/2014/main" id="{00000000-0008-0000-0200-00003A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51" name="TextBox 4">
          <a:extLst>
            <a:ext uri="{FF2B5EF4-FFF2-40B4-BE49-F238E27FC236}">
              <a16:creationId xmlns:a16="http://schemas.microsoft.com/office/drawing/2014/main" id="{00000000-0008-0000-0200-00003B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52" name="TextBox 1">
          <a:extLst>
            <a:ext uri="{FF2B5EF4-FFF2-40B4-BE49-F238E27FC236}">
              <a16:creationId xmlns:a16="http://schemas.microsoft.com/office/drawing/2014/main" id="{00000000-0008-0000-0200-00003C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853" name="TextBox 7">
          <a:extLst>
            <a:ext uri="{FF2B5EF4-FFF2-40B4-BE49-F238E27FC236}">
              <a16:creationId xmlns:a16="http://schemas.microsoft.com/office/drawing/2014/main" id="{00000000-0008-0000-0200-00003D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198501</xdr:colOff>
      <xdr:row>0</xdr:row>
      <xdr:rowOff>63373</xdr:rowOff>
    </xdr:to>
    <xdr:sp macro="" textlink="">
      <xdr:nvSpPr>
        <xdr:cNvPr id="1854" name="TextBox 1">
          <a:extLst>
            <a:ext uri="{FF2B5EF4-FFF2-40B4-BE49-F238E27FC236}">
              <a16:creationId xmlns:a16="http://schemas.microsoft.com/office/drawing/2014/main" id="{00000000-0008-0000-0200-00003E070000}"/>
            </a:ext>
          </a:extLst>
        </xdr:cNvPr>
        <xdr:cNvSpPr txBox="1"/>
      </xdr:nvSpPr>
      <xdr:spPr>
        <a:xfrm>
          <a:off x="266700" y="0"/>
          <a:ext cx="188976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55" name="TextBox 4">
          <a:extLst>
            <a:ext uri="{FF2B5EF4-FFF2-40B4-BE49-F238E27FC236}">
              <a16:creationId xmlns:a16="http://schemas.microsoft.com/office/drawing/2014/main" id="{00000000-0008-0000-0200-00003F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56" name="TextBox 1">
          <a:extLst>
            <a:ext uri="{FF2B5EF4-FFF2-40B4-BE49-F238E27FC236}">
              <a16:creationId xmlns:a16="http://schemas.microsoft.com/office/drawing/2014/main" id="{00000000-0008-0000-0200-000040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57" name="TextBox 7">
          <a:extLst>
            <a:ext uri="{FF2B5EF4-FFF2-40B4-BE49-F238E27FC236}">
              <a16:creationId xmlns:a16="http://schemas.microsoft.com/office/drawing/2014/main" id="{00000000-0008-0000-0200-000041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58" name="TextBox 1">
          <a:extLst>
            <a:ext uri="{FF2B5EF4-FFF2-40B4-BE49-F238E27FC236}">
              <a16:creationId xmlns:a16="http://schemas.microsoft.com/office/drawing/2014/main" id="{00000000-0008-0000-0200-000042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59" name="TextBox 4">
          <a:extLst>
            <a:ext uri="{FF2B5EF4-FFF2-40B4-BE49-F238E27FC236}">
              <a16:creationId xmlns:a16="http://schemas.microsoft.com/office/drawing/2014/main" id="{00000000-0008-0000-0200-000043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60" name="TextBox 1">
          <a:extLst>
            <a:ext uri="{FF2B5EF4-FFF2-40B4-BE49-F238E27FC236}">
              <a16:creationId xmlns:a16="http://schemas.microsoft.com/office/drawing/2014/main" id="{00000000-0008-0000-0200-000044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61" name="TextBox 7">
          <a:extLst>
            <a:ext uri="{FF2B5EF4-FFF2-40B4-BE49-F238E27FC236}">
              <a16:creationId xmlns:a16="http://schemas.microsoft.com/office/drawing/2014/main" id="{00000000-0008-0000-0200-000045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62" name="TextBox 1">
          <a:extLst>
            <a:ext uri="{FF2B5EF4-FFF2-40B4-BE49-F238E27FC236}">
              <a16:creationId xmlns:a16="http://schemas.microsoft.com/office/drawing/2014/main" id="{00000000-0008-0000-0200-000046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63" name="TextBox 4">
          <a:extLst>
            <a:ext uri="{FF2B5EF4-FFF2-40B4-BE49-F238E27FC236}">
              <a16:creationId xmlns:a16="http://schemas.microsoft.com/office/drawing/2014/main" id="{00000000-0008-0000-0200-000047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64" name="TextBox 1">
          <a:extLst>
            <a:ext uri="{FF2B5EF4-FFF2-40B4-BE49-F238E27FC236}">
              <a16:creationId xmlns:a16="http://schemas.microsoft.com/office/drawing/2014/main" id="{00000000-0008-0000-0200-000048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65" name="TextBox 7">
          <a:extLst>
            <a:ext uri="{FF2B5EF4-FFF2-40B4-BE49-F238E27FC236}">
              <a16:creationId xmlns:a16="http://schemas.microsoft.com/office/drawing/2014/main" id="{00000000-0008-0000-0200-000049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66" name="TextBox 1">
          <a:extLst>
            <a:ext uri="{FF2B5EF4-FFF2-40B4-BE49-F238E27FC236}">
              <a16:creationId xmlns:a16="http://schemas.microsoft.com/office/drawing/2014/main" id="{00000000-0008-0000-0200-00004A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67" name="TextBox 4">
          <a:extLst>
            <a:ext uri="{FF2B5EF4-FFF2-40B4-BE49-F238E27FC236}">
              <a16:creationId xmlns:a16="http://schemas.microsoft.com/office/drawing/2014/main" id="{00000000-0008-0000-0200-00004B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68" name="TextBox 1">
          <a:extLst>
            <a:ext uri="{FF2B5EF4-FFF2-40B4-BE49-F238E27FC236}">
              <a16:creationId xmlns:a16="http://schemas.microsoft.com/office/drawing/2014/main" id="{00000000-0008-0000-0200-00004C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69" name="TextBox 7">
          <a:extLst>
            <a:ext uri="{FF2B5EF4-FFF2-40B4-BE49-F238E27FC236}">
              <a16:creationId xmlns:a16="http://schemas.microsoft.com/office/drawing/2014/main" id="{00000000-0008-0000-0200-00004D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70" name="TextBox 1">
          <a:extLst>
            <a:ext uri="{FF2B5EF4-FFF2-40B4-BE49-F238E27FC236}">
              <a16:creationId xmlns:a16="http://schemas.microsoft.com/office/drawing/2014/main" id="{00000000-0008-0000-0200-00004E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71" name="TextBox 4">
          <a:extLst>
            <a:ext uri="{FF2B5EF4-FFF2-40B4-BE49-F238E27FC236}">
              <a16:creationId xmlns:a16="http://schemas.microsoft.com/office/drawing/2014/main" id="{00000000-0008-0000-0200-00004F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72" name="TextBox 1">
          <a:extLst>
            <a:ext uri="{FF2B5EF4-FFF2-40B4-BE49-F238E27FC236}">
              <a16:creationId xmlns:a16="http://schemas.microsoft.com/office/drawing/2014/main" id="{00000000-0008-0000-0200-000050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73" name="TextBox 7">
          <a:extLst>
            <a:ext uri="{FF2B5EF4-FFF2-40B4-BE49-F238E27FC236}">
              <a16:creationId xmlns:a16="http://schemas.microsoft.com/office/drawing/2014/main" id="{00000000-0008-0000-0200-000051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74" name="TextBox 1">
          <a:extLst>
            <a:ext uri="{FF2B5EF4-FFF2-40B4-BE49-F238E27FC236}">
              <a16:creationId xmlns:a16="http://schemas.microsoft.com/office/drawing/2014/main" id="{00000000-0008-0000-0200-000052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75" name="TextBox 4">
          <a:extLst>
            <a:ext uri="{FF2B5EF4-FFF2-40B4-BE49-F238E27FC236}">
              <a16:creationId xmlns:a16="http://schemas.microsoft.com/office/drawing/2014/main" id="{00000000-0008-0000-0200-000053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76" name="TextBox 1">
          <a:extLst>
            <a:ext uri="{FF2B5EF4-FFF2-40B4-BE49-F238E27FC236}">
              <a16:creationId xmlns:a16="http://schemas.microsoft.com/office/drawing/2014/main" id="{00000000-0008-0000-0200-000054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77" name="TextBox 7">
          <a:extLst>
            <a:ext uri="{FF2B5EF4-FFF2-40B4-BE49-F238E27FC236}">
              <a16:creationId xmlns:a16="http://schemas.microsoft.com/office/drawing/2014/main" id="{00000000-0008-0000-0200-000055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78" name="TextBox 1">
          <a:extLst>
            <a:ext uri="{FF2B5EF4-FFF2-40B4-BE49-F238E27FC236}">
              <a16:creationId xmlns:a16="http://schemas.microsoft.com/office/drawing/2014/main" id="{00000000-0008-0000-0200-000056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79" name="TextBox 4">
          <a:extLst>
            <a:ext uri="{FF2B5EF4-FFF2-40B4-BE49-F238E27FC236}">
              <a16:creationId xmlns:a16="http://schemas.microsoft.com/office/drawing/2014/main" id="{00000000-0008-0000-0200-000057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80" name="TextBox 1">
          <a:extLst>
            <a:ext uri="{FF2B5EF4-FFF2-40B4-BE49-F238E27FC236}">
              <a16:creationId xmlns:a16="http://schemas.microsoft.com/office/drawing/2014/main" id="{00000000-0008-0000-0200-000058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81" name="TextBox 7">
          <a:extLst>
            <a:ext uri="{FF2B5EF4-FFF2-40B4-BE49-F238E27FC236}">
              <a16:creationId xmlns:a16="http://schemas.microsoft.com/office/drawing/2014/main" id="{00000000-0008-0000-0200-000059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82" name="TextBox 1">
          <a:extLst>
            <a:ext uri="{FF2B5EF4-FFF2-40B4-BE49-F238E27FC236}">
              <a16:creationId xmlns:a16="http://schemas.microsoft.com/office/drawing/2014/main" id="{00000000-0008-0000-0200-00005A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83" name="TextBox 4">
          <a:extLst>
            <a:ext uri="{FF2B5EF4-FFF2-40B4-BE49-F238E27FC236}">
              <a16:creationId xmlns:a16="http://schemas.microsoft.com/office/drawing/2014/main" id="{00000000-0008-0000-0200-00005B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84" name="TextBox 1">
          <a:extLst>
            <a:ext uri="{FF2B5EF4-FFF2-40B4-BE49-F238E27FC236}">
              <a16:creationId xmlns:a16="http://schemas.microsoft.com/office/drawing/2014/main" id="{00000000-0008-0000-0200-00005C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85" name="TextBox 7">
          <a:extLst>
            <a:ext uri="{FF2B5EF4-FFF2-40B4-BE49-F238E27FC236}">
              <a16:creationId xmlns:a16="http://schemas.microsoft.com/office/drawing/2014/main" id="{00000000-0008-0000-0200-00005D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86" name="TextBox 1">
          <a:extLst>
            <a:ext uri="{FF2B5EF4-FFF2-40B4-BE49-F238E27FC236}">
              <a16:creationId xmlns:a16="http://schemas.microsoft.com/office/drawing/2014/main" id="{00000000-0008-0000-0200-00005E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87" name="TextBox 4">
          <a:extLst>
            <a:ext uri="{FF2B5EF4-FFF2-40B4-BE49-F238E27FC236}">
              <a16:creationId xmlns:a16="http://schemas.microsoft.com/office/drawing/2014/main" id="{00000000-0008-0000-0200-00005F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88" name="TextBox 1">
          <a:extLst>
            <a:ext uri="{FF2B5EF4-FFF2-40B4-BE49-F238E27FC236}">
              <a16:creationId xmlns:a16="http://schemas.microsoft.com/office/drawing/2014/main" id="{00000000-0008-0000-0200-000060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89" name="TextBox 7">
          <a:extLst>
            <a:ext uri="{FF2B5EF4-FFF2-40B4-BE49-F238E27FC236}">
              <a16:creationId xmlns:a16="http://schemas.microsoft.com/office/drawing/2014/main" id="{00000000-0008-0000-0200-000061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90" name="TextBox 1">
          <a:extLst>
            <a:ext uri="{FF2B5EF4-FFF2-40B4-BE49-F238E27FC236}">
              <a16:creationId xmlns:a16="http://schemas.microsoft.com/office/drawing/2014/main" id="{00000000-0008-0000-0200-000062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91" name="TextBox 4">
          <a:extLst>
            <a:ext uri="{FF2B5EF4-FFF2-40B4-BE49-F238E27FC236}">
              <a16:creationId xmlns:a16="http://schemas.microsoft.com/office/drawing/2014/main" id="{00000000-0008-0000-0200-000063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92" name="TextBox 1">
          <a:extLst>
            <a:ext uri="{FF2B5EF4-FFF2-40B4-BE49-F238E27FC236}">
              <a16:creationId xmlns:a16="http://schemas.microsoft.com/office/drawing/2014/main" id="{00000000-0008-0000-0200-000064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93" name="TextBox 7">
          <a:extLst>
            <a:ext uri="{FF2B5EF4-FFF2-40B4-BE49-F238E27FC236}">
              <a16:creationId xmlns:a16="http://schemas.microsoft.com/office/drawing/2014/main" id="{00000000-0008-0000-0200-000065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94" name="TextBox 1">
          <a:extLst>
            <a:ext uri="{FF2B5EF4-FFF2-40B4-BE49-F238E27FC236}">
              <a16:creationId xmlns:a16="http://schemas.microsoft.com/office/drawing/2014/main" id="{00000000-0008-0000-0200-000066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95" name="TextBox 4">
          <a:extLst>
            <a:ext uri="{FF2B5EF4-FFF2-40B4-BE49-F238E27FC236}">
              <a16:creationId xmlns:a16="http://schemas.microsoft.com/office/drawing/2014/main" id="{00000000-0008-0000-0200-000067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96" name="TextBox 1">
          <a:extLst>
            <a:ext uri="{FF2B5EF4-FFF2-40B4-BE49-F238E27FC236}">
              <a16:creationId xmlns:a16="http://schemas.microsoft.com/office/drawing/2014/main" id="{00000000-0008-0000-0200-000068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97" name="TextBox 7">
          <a:extLst>
            <a:ext uri="{FF2B5EF4-FFF2-40B4-BE49-F238E27FC236}">
              <a16:creationId xmlns:a16="http://schemas.microsoft.com/office/drawing/2014/main" id="{00000000-0008-0000-0200-000069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98" name="TextBox 1">
          <a:extLst>
            <a:ext uri="{FF2B5EF4-FFF2-40B4-BE49-F238E27FC236}">
              <a16:creationId xmlns:a16="http://schemas.microsoft.com/office/drawing/2014/main" id="{00000000-0008-0000-0200-00006A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899" name="TextBox 4">
          <a:extLst>
            <a:ext uri="{FF2B5EF4-FFF2-40B4-BE49-F238E27FC236}">
              <a16:creationId xmlns:a16="http://schemas.microsoft.com/office/drawing/2014/main" id="{00000000-0008-0000-0200-00006B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00" name="TextBox 1">
          <a:extLst>
            <a:ext uri="{FF2B5EF4-FFF2-40B4-BE49-F238E27FC236}">
              <a16:creationId xmlns:a16="http://schemas.microsoft.com/office/drawing/2014/main" id="{00000000-0008-0000-0200-00006C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01" name="TextBox 7">
          <a:extLst>
            <a:ext uri="{FF2B5EF4-FFF2-40B4-BE49-F238E27FC236}">
              <a16:creationId xmlns:a16="http://schemas.microsoft.com/office/drawing/2014/main" id="{00000000-0008-0000-0200-00006D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02" name="TextBox 1">
          <a:extLst>
            <a:ext uri="{FF2B5EF4-FFF2-40B4-BE49-F238E27FC236}">
              <a16:creationId xmlns:a16="http://schemas.microsoft.com/office/drawing/2014/main" id="{00000000-0008-0000-0200-00006E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03" name="TextBox 4">
          <a:extLst>
            <a:ext uri="{FF2B5EF4-FFF2-40B4-BE49-F238E27FC236}">
              <a16:creationId xmlns:a16="http://schemas.microsoft.com/office/drawing/2014/main" id="{00000000-0008-0000-0200-00006F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04" name="TextBox 1">
          <a:extLst>
            <a:ext uri="{FF2B5EF4-FFF2-40B4-BE49-F238E27FC236}">
              <a16:creationId xmlns:a16="http://schemas.microsoft.com/office/drawing/2014/main" id="{00000000-0008-0000-0200-000070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05" name="TextBox 7">
          <a:extLst>
            <a:ext uri="{FF2B5EF4-FFF2-40B4-BE49-F238E27FC236}">
              <a16:creationId xmlns:a16="http://schemas.microsoft.com/office/drawing/2014/main" id="{00000000-0008-0000-0200-000071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06" name="TextBox 1">
          <a:extLst>
            <a:ext uri="{FF2B5EF4-FFF2-40B4-BE49-F238E27FC236}">
              <a16:creationId xmlns:a16="http://schemas.microsoft.com/office/drawing/2014/main" id="{00000000-0008-0000-0200-000072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07" name="TextBox 4">
          <a:extLst>
            <a:ext uri="{FF2B5EF4-FFF2-40B4-BE49-F238E27FC236}">
              <a16:creationId xmlns:a16="http://schemas.microsoft.com/office/drawing/2014/main" id="{00000000-0008-0000-0200-000073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08" name="TextBox 1">
          <a:extLst>
            <a:ext uri="{FF2B5EF4-FFF2-40B4-BE49-F238E27FC236}">
              <a16:creationId xmlns:a16="http://schemas.microsoft.com/office/drawing/2014/main" id="{00000000-0008-0000-0200-000074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09" name="TextBox 7">
          <a:extLst>
            <a:ext uri="{FF2B5EF4-FFF2-40B4-BE49-F238E27FC236}">
              <a16:creationId xmlns:a16="http://schemas.microsoft.com/office/drawing/2014/main" id="{00000000-0008-0000-0200-000075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10" name="TextBox 1">
          <a:extLst>
            <a:ext uri="{FF2B5EF4-FFF2-40B4-BE49-F238E27FC236}">
              <a16:creationId xmlns:a16="http://schemas.microsoft.com/office/drawing/2014/main" id="{00000000-0008-0000-0200-000076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11" name="TextBox 4">
          <a:extLst>
            <a:ext uri="{FF2B5EF4-FFF2-40B4-BE49-F238E27FC236}">
              <a16:creationId xmlns:a16="http://schemas.microsoft.com/office/drawing/2014/main" id="{00000000-0008-0000-0200-000077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12" name="TextBox 1">
          <a:extLst>
            <a:ext uri="{FF2B5EF4-FFF2-40B4-BE49-F238E27FC236}">
              <a16:creationId xmlns:a16="http://schemas.microsoft.com/office/drawing/2014/main" id="{00000000-0008-0000-0200-000078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13" name="TextBox 7">
          <a:extLst>
            <a:ext uri="{FF2B5EF4-FFF2-40B4-BE49-F238E27FC236}">
              <a16:creationId xmlns:a16="http://schemas.microsoft.com/office/drawing/2014/main" id="{00000000-0008-0000-0200-000079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14" name="TextBox 1">
          <a:extLst>
            <a:ext uri="{FF2B5EF4-FFF2-40B4-BE49-F238E27FC236}">
              <a16:creationId xmlns:a16="http://schemas.microsoft.com/office/drawing/2014/main" id="{00000000-0008-0000-0200-00007A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15" name="TextBox 4">
          <a:extLst>
            <a:ext uri="{FF2B5EF4-FFF2-40B4-BE49-F238E27FC236}">
              <a16:creationId xmlns:a16="http://schemas.microsoft.com/office/drawing/2014/main" id="{00000000-0008-0000-0200-00007B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16" name="TextBox 1">
          <a:extLst>
            <a:ext uri="{FF2B5EF4-FFF2-40B4-BE49-F238E27FC236}">
              <a16:creationId xmlns:a16="http://schemas.microsoft.com/office/drawing/2014/main" id="{00000000-0008-0000-0200-00007C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17" name="TextBox 7">
          <a:extLst>
            <a:ext uri="{FF2B5EF4-FFF2-40B4-BE49-F238E27FC236}">
              <a16:creationId xmlns:a16="http://schemas.microsoft.com/office/drawing/2014/main" id="{00000000-0008-0000-0200-00007D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18" name="TextBox 1">
          <a:extLst>
            <a:ext uri="{FF2B5EF4-FFF2-40B4-BE49-F238E27FC236}">
              <a16:creationId xmlns:a16="http://schemas.microsoft.com/office/drawing/2014/main" id="{00000000-0008-0000-0200-00007E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19" name="TextBox 4">
          <a:extLst>
            <a:ext uri="{FF2B5EF4-FFF2-40B4-BE49-F238E27FC236}">
              <a16:creationId xmlns:a16="http://schemas.microsoft.com/office/drawing/2014/main" id="{00000000-0008-0000-0200-00007F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20" name="TextBox 1">
          <a:extLst>
            <a:ext uri="{FF2B5EF4-FFF2-40B4-BE49-F238E27FC236}">
              <a16:creationId xmlns:a16="http://schemas.microsoft.com/office/drawing/2014/main" id="{00000000-0008-0000-0200-000080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21" name="TextBox 7">
          <a:extLst>
            <a:ext uri="{FF2B5EF4-FFF2-40B4-BE49-F238E27FC236}">
              <a16:creationId xmlns:a16="http://schemas.microsoft.com/office/drawing/2014/main" id="{00000000-0008-0000-0200-000081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22" name="TextBox 1">
          <a:extLst>
            <a:ext uri="{FF2B5EF4-FFF2-40B4-BE49-F238E27FC236}">
              <a16:creationId xmlns:a16="http://schemas.microsoft.com/office/drawing/2014/main" id="{00000000-0008-0000-0200-000082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23" name="TextBox 4">
          <a:extLst>
            <a:ext uri="{FF2B5EF4-FFF2-40B4-BE49-F238E27FC236}">
              <a16:creationId xmlns:a16="http://schemas.microsoft.com/office/drawing/2014/main" id="{00000000-0008-0000-0200-000083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24" name="TextBox 1">
          <a:extLst>
            <a:ext uri="{FF2B5EF4-FFF2-40B4-BE49-F238E27FC236}">
              <a16:creationId xmlns:a16="http://schemas.microsoft.com/office/drawing/2014/main" id="{00000000-0008-0000-0200-000084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25" name="TextBox 7">
          <a:extLst>
            <a:ext uri="{FF2B5EF4-FFF2-40B4-BE49-F238E27FC236}">
              <a16:creationId xmlns:a16="http://schemas.microsoft.com/office/drawing/2014/main" id="{00000000-0008-0000-0200-000085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26" name="TextBox 1">
          <a:extLst>
            <a:ext uri="{FF2B5EF4-FFF2-40B4-BE49-F238E27FC236}">
              <a16:creationId xmlns:a16="http://schemas.microsoft.com/office/drawing/2014/main" id="{00000000-0008-0000-0200-000086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27" name="TextBox 4">
          <a:extLst>
            <a:ext uri="{FF2B5EF4-FFF2-40B4-BE49-F238E27FC236}">
              <a16:creationId xmlns:a16="http://schemas.microsoft.com/office/drawing/2014/main" id="{00000000-0008-0000-0200-000087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28" name="TextBox 1">
          <a:extLst>
            <a:ext uri="{FF2B5EF4-FFF2-40B4-BE49-F238E27FC236}">
              <a16:creationId xmlns:a16="http://schemas.microsoft.com/office/drawing/2014/main" id="{00000000-0008-0000-0200-000088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29" name="TextBox 7">
          <a:extLst>
            <a:ext uri="{FF2B5EF4-FFF2-40B4-BE49-F238E27FC236}">
              <a16:creationId xmlns:a16="http://schemas.microsoft.com/office/drawing/2014/main" id="{00000000-0008-0000-0200-000089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30" name="TextBox 1">
          <a:extLst>
            <a:ext uri="{FF2B5EF4-FFF2-40B4-BE49-F238E27FC236}">
              <a16:creationId xmlns:a16="http://schemas.microsoft.com/office/drawing/2014/main" id="{00000000-0008-0000-0200-00008A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31" name="TextBox 4">
          <a:extLst>
            <a:ext uri="{FF2B5EF4-FFF2-40B4-BE49-F238E27FC236}">
              <a16:creationId xmlns:a16="http://schemas.microsoft.com/office/drawing/2014/main" id="{00000000-0008-0000-0200-00008B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32" name="TextBox 1">
          <a:extLst>
            <a:ext uri="{FF2B5EF4-FFF2-40B4-BE49-F238E27FC236}">
              <a16:creationId xmlns:a16="http://schemas.microsoft.com/office/drawing/2014/main" id="{00000000-0008-0000-0200-00008C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33" name="TextBox 7">
          <a:extLst>
            <a:ext uri="{FF2B5EF4-FFF2-40B4-BE49-F238E27FC236}">
              <a16:creationId xmlns:a16="http://schemas.microsoft.com/office/drawing/2014/main" id="{00000000-0008-0000-0200-00008D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34" name="TextBox 1">
          <a:extLst>
            <a:ext uri="{FF2B5EF4-FFF2-40B4-BE49-F238E27FC236}">
              <a16:creationId xmlns:a16="http://schemas.microsoft.com/office/drawing/2014/main" id="{00000000-0008-0000-0200-00008E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35" name="TextBox 4">
          <a:extLst>
            <a:ext uri="{FF2B5EF4-FFF2-40B4-BE49-F238E27FC236}">
              <a16:creationId xmlns:a16="http://schemas.microsoft.com/office/drawing/2014/main" id="{00000000-0008-0000-0200-00008F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36" name="TextBox 1">
          <a:extLst>
            <a:ext uri="{FF2B5EF4-FFF2-40B4-BE49-F238E27FC236}">
              <a16:creationId xmlns:a16="http://schemas.microsoft.com/office/drawing/2014/main" id="{00000000-0008-0000-0200-000090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37" name="TextBox 7">
          <a:extLst>
            <a:ext uri="{FF2B5EF4-FFF2-40B4-BE49-F238E27FC236}">
              <a16:creationId xmlns:a16="http://schemas.microsoft.com/office/drawing/2014/main" id="{00000000-0008-0000-0200-000091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38" name="TextBox 1">
          <a:extLst>
            <a:ext uri="{FF2B5EF4-FFF2-40B4-BE49-F238E27FC236}">
              <a16:creationId xmlns:a16="http://schemas.microsoft.com/office/drawing/2014/main" id="{00000000-0008-0000-0200-000092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39" name="TextBox 4">
          <a:extLst>
            <a:ext uri="{FF2B5EF4-FFF2-40B4-BE49-F238E27FC236}">
              <a16:creationId xmlns:a16="http://schemas.microsoft.com/office/drawing/2014/main" id="{00000000-0008-0000-0200-000093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40" name="TextBox 1">
          <a:extLst>
            <a:ext uri="{FF2B5EF4-FFF2-40B4-BE49-F238E27FC236}">
              <a16:creationId xmlns:a16="http://schemas.microsoft.com/office/drawing/2014/main" id="{00000000-0008-0000-0200-000094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41" name="TextBox 7">
          <a:extLst>
            <a:ext uri="{FF2B5EF4-FFF2-40B4-BE49-F238E27FC236}">
              <a16:creationId xmlns:a16="http://schemas.microsoft.com/office/drawing/2014/main" id="{00000000-0008-0000-0200-000095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42" name="TextBox 1">
          <a:extLst>
            <a:ext uri="{FF2B5EF4-FFF2-40B4-BE49-F238E27FC236}">
              <a16:creationId xmlns:a16="http://schemas.microsoft.com/office/drawing/2014/main" id="{00000000-0008-0000-0200-000096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43" name="TextBox 4">
          <a:extLst>
            <a:ext uri="{FF2B5EF4-FFF2-40B4-BE49-F238E27FC236}">
              <a16:creationId xmlns:a16="http://schemas.microsoft.com/office/drawing/2014/main" id="{00000000-0008-0000-0200-000097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44" name="TextBox 1">
          <a:extLst>
            <a:ext uri="{FF2B5EF4-FFF2-40B4-BE49-F238E27FC236}">
              <a16:creationId xmlns:a16="http://schemas.microsoft.com/office/drawing/2014/main" id="{00000000-0008-0000-0200-000098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45" name="TextBox 7">
          <a:extLst>
            <a:ext uri="{FF2B5EF4-FFF2-40B4-BE49-F238E27FC236}">
              <a16:creationId xmlns:a16="http://schemas.microsoft.com/office/drawing/2014/main" id="{00000000-0008-0000-0200-000099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46" name="TextBox 1">
          <a:extLst>
            <a:ext uri="{FF2B5EF4-FFF2-40B4-BE49-F238E27FC236}">
              <a16:creationId xmlns:a16="http://schemas.microsoft.com/office/drawing/2014/main" id="{00000000-0008-0000-0200-00009A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47" name="TextBox 4">
          <a:extLst>
            <a:ext uri="{FF2B5EF4-FFF2-40B4-BE49-F238E27FC236}">
              <a16:creationId xmlns:a16="http://schemas.microsoft.com/office/drawing/2014/main" id="{00000000-0008-0000-0200-00009B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48" name="TextBox 1">
          <a:extLst>
            <a:ext uri="{FF2B5EF4-FFF2-40B4-BE49-F238E27FC236}">
              <a16:creationId xmlns:a16="http://schemas.microsoft.com/office/drawing/2014/main" id="{00000000-0008-0000-0200-00009C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49" name="TextBox 7">
          <a:extLst>
            <a:ext uri="{FF2B5EF4-FFF2-40B4-BE49-F238E27FC236}">
              <a16:creationId xmlns:a16="http://schemas.microsoft.com/office/drawing/2014/main" id="{00000000-0008-0000-0200-00009D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50" name="TextBox 1">
          <a:extLst>
            <a:ext uri="{FF2B5EF4-FFF2-40B4-BE49-F238E27FC236}">
              <a16:creationId xmlns:a16="http://schemas.microsoft.com/office/drawing/2014/main" id="{00000000-0008-0000-0200-00009E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51" name="TextBox 4">
          <a:extLst>
            <a:ext uri="{FF2B5EF4-FFF2-40B4-BE49-F238E27FC236}">
              <a16:creationId xmlns:a16="http://schemas.microsoft.com/office/drawing/2014/main" id="{00000000-0008-0000-0200-00009F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52" name="TextBox 1">
          <a:extLst>
            <a:ext uri="{FF2B5EF4-FFF2-40B4-BE49-F238E27FC236}">
              <a16:creationId xmlns:a16="http://schemas.microsoft.com/office/drawing/2014/main" id="{00000000-0008-0000-0200-0000A0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53" name="TextBox 7">
          <a:extLst>
            <a:ext uri="{FF2B5EF4-FFF2-40B4-BE49-F238E27FC236}">
              <a16:creationId xmlns:a16="http://schemas.microsoft.com/office/drawing/2014/main" id="{00000000-0008-0000-0200-0000A1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54" name="TextBox 1">
          <a:extLst>
            <a:ext uri="{FF2B5EF4-FFF2-40B4-BE49-F238E27FC236}">
              <a16:creationId xmlns:a16="http://schemas.microsoft.com/office/drawing/2014/main" id="{00000000-0008-0000-0200-0000A2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55" name="TextBox 4">
          <a:extLst>
            <a:ext uri="{FF2B5EF4-FFF2-40B4-BE49-F238E27FC236}">
              <a16:creationId xmlns:a16="http://schemas.microsoft.com/office/drawing/2014/main" id="{00000000-0008-0000-0200-0000A3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56" name="TextBox 1">
          <a:extLst>
            <a:ext uri="{FF2B5EF4-FFF2-40B4-BE49-F238E27FC236}">
              <a16:creationId xmlns:a16="http://schemas.microsoft.com/office/drawing/2014/main" id="{00000000-0008-0000-0200-0000A4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57" name="TextBox 7">
          <a:extLst>
            <a:ext uri="{FF2B5EF4-FFF2-40B4-BE49-F238E27FC236}">
              <a16:creationId xmlns:a16="http://schemas.microsoft.com/office/drawing/2014/main" id="{00000000-0008-0000-0200-0000A5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58" name="TextBox 1">
          <a:extLst>
            <a:ext uri="{FF2B5EF4-FFF2-40B4-BE49-F238E27FC236}">
              <a16:creationId xmlns:a16="http://schemas.microsoft.com/office/drawing/2014/main" id="{00000000-0008-0000-0200-0000A6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59" name="TextBox 4">
          <a:extLst>
            <a:ext uri="{FF2B5EF4-FFF2-40B4-BE49-F238E27FC236}">
              <a16:creationId xmlns:a16="http://schemas.microsoft.com/office/drawing/2014/main" id="{00000000-0008-0000-0200-0000A7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60" name="TextBox 1">
          <a:extLst>
            <a:ext uri="{FF2B5EF4-FFF2-40B4-BE49-F238E27FC236}">
              <a16:creationId xmlns:a16="http://schemas.microsoft.com/office/drawing/2014/main" id="{00000000-0008-0000-0200-0000A8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61" name="TextBox 7">
          <a:extLst>
            <a:ext uri="{FF2B5EF4-FFF2-40B4-BE49-F238E27FC236}">
              <a16:creationId xmlns:a16="http://schemas.microsoft.com/office/drawing/2014/main" id="{00000000-0008-0000-0200-0000A9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62" name="TextBox 1">
          <a:extLst>
            <a:ext uri="{FF2B5EF4-FFF2-40B4-BE49-F238E27FC236}">
              <a16:creationId xmlns:a16="http://schemas.microsoft.com/office/drawing/2014/main" id="{00000000-0008-0000-0200-0000AA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63" name="TextBox 4">
          <a:extLst>
            <a:ext uri="{FF2B5EF4-FFF2-40B4-BE49-F238E27FC236}">
              <a16:creationId xmlns:a16="http://schemas.microsoft.com/office/drawing/2014/main" id="{00000000-0008-0000-0200-0000AB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64" name="TextBox 1">
          <a:extLst>
            <a:ext uri="{FF2B5EF4-FFF2-40B4-BE49-F238E27FC236}">
              <a16:creationId xmlns:a16="http://schemas.microsoft.com/office/drawing/2014/main" id="{00000000-0008-0000-0200-0000AC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65" name="TextBox 7">
          <a:extLst>
            <a:ext uri="{FF2B5EF4-FFF2-40B4-BE49-F238E27FC236}">
              <a16:creationId xmlns:a16="http://schemas.microsoft.com/office/drawing/2014/main" id="{00000000-0008-0000-0200-0000AD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66" name="TextBox 1">
          <a:extLst>
            <a:ext uri="{FF2B5EF4-FFF2-40B4-BE49-F238E27FC236}">
              <a16:creationId xmlns:a16="http://schemas.microsoft.com/office/drawing/2014/main" id="{00000000-0008-0000-0200-0000AE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67" name="TextBox 4">
          <a:extLst>
            <a:ext uri="{FF2B5EF4-FFF2-40B4-BE49-F238E27FC236}">
              <a16:creationId xmlns:a16="http://schemas.microsoft.com/office/drawing/2014/main" id="{00000000-0008-0000-0200-0000AF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68" name="TextBox 1">
          <a:extLst>
            <a:ext uri="{FF2B5EF4-FFF2-40B4-BE49-F238E27FC236}">
              <a16:creationId xmlns:a16="http://schemas.microsoft.com/office/drawing/2014/main" id="{00000000-0008-0000-0200-0000B0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69" name="TextBox 7">
          <a:extLst>
            <a:ext uri="{FF2B5EF4-FFF2-40B4-BE49-F238E27FC236}">
              <a16:creationId xmlns:a16="http://schemas.microsoft.com/office/drawing/2014/main" id="{00000000-0008-0000-0200-0000B1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70" name="TextBox 1">
          <a:extLst>
            <a:ext uri="{FF2B5EF4-FFF2-40B4-BE49-F238E27FC236}">
              <a16:creationId xmlns:a16="http://schemas.microsoft.com/office/drawing/2014/main" id="{00000000-0008-0000-0200-0000B2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71" name="TextBox 4">
          <a:extLst>
            <a:ext uri="{FF2B5EF4-FFF2-40B4-BE49-F238E27FC236}">
              <a16:creationId xmlns:a16="http://schemas.microsoft.com/office/drawing/2014/main" id="{00000000-0008-0000-0200-0000B3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72" name="TextBox 1">
          <a:extLst>
            <a:ext uri="{FF2B5EF4-FFF2-40B4-BE49-F238E27FC236}">
              <a16:creationId xmlns:a16="http://schemas.microsoft.com/office/drawing/2014/main" id="{00000000-0008-0000-0200-0000B4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73" name="TextBox 7">
          <a:extLst>
            <a:ext uri="{FF2B5EF4-FFF2-40B4-BE49-F238E27FC236}">
              <a16:creationId xmlns:a16="http://schemas.microsoft.com/office/drawing/2014/main" id="{00000000-0008-0000-0200-0000B5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74" name="TextBox 1">
          <a:extLst>
            <a:ext uri="{FF2B5EF4-FFF2-40B4-BE49-F238E27FC236}">
              <a16:creationId xmlns:a16="http://schemas.microsoft.com/office/drawing/2014/main" id="{00000000-0008-0000-0200-0000B6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75" name="TextBox 4">
          <a:extLst>
            <a:ext uri="{FF2B5EF4-FFF2-40B4-BE49-F238E27FC236}">
              <a16:creationId xmlns:a16="http://schemas.microsoft.com/office/drawing/2014/main" id="{00000000-0008-0000-0200-0000B7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76" name="TextBox 1">
          <a:extLst>
            <a:ext uri="{FF2B5EF4-FFF2-40B4-BE49-F238E27FC236}">
              <a16:creationId xmlns:a16="http://schemas.microsoft.com/office/drawing/2014/main" id="{00000000-0008-0000-0200-0000B8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77" name="TextBox 7">
          <a:extLst>
            <a:ext uri="{FF2B5EF4-FFF2-40B4-BE49-F238E27FC236}">
              <a16:creationId xmlns:a16="http://schemas.microsoft.com/office/drawing/2014/main" id="{00000000-0008-0000-0200-0000B9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78" name="TextBox 1">
          <a:extLst>
            <a:ext uri="{FF2B5EF4-FFF2-40B4-BE49-F238E27FC236}">
              <a16:creationId xmlns:a16="http://schemas.microsoft.com/office/drawing/2014/main" id="{00000000-0008-0000-0200-0000BA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63373</xdr:rowOff>
    </xdr:to>
    <xdr:sp macro="" textlink="">
      <xdr:nvSpPr>
        <xdr:cNvPr id="1979" name="TextBox 4">
          <a:extLst>
            <a:ext uri="{FF2B5EF4-FFF2-40B4-BE49-F238E27FC236}">
              <a16:creationId xmlns:a16="http://schemas.microsoft.com/office/drawing/2014/main" id="{00000000-0008-0000-0200-0000BB070000}"/>
            </a:ext>
          </a:extLst>
        </xdr:cNvPr>
        <xdr:cNvSpPr txBox="1"/>
      </xdr:nvSpPr>
      <xdr:spPr>
        <a:xfrm>
          <a:off x="25717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80" name="TextBox 4">
          <a:extLst>
            <a:ext uri="{FF2B5EF4-FFF2-40B4-BE49-F238E27FC236}">
              <a16:creationId xmlns:a16="http://schemas.microsoft.com/office/drawing/2014/main" id="{00000000-0008-0000-0200-0000BC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81" name="TextBox 1">
          <a:extLst>
            <a:ext uri="{FF2B5EF4-FFF2-40B4-BE49-F238E27FC236}">
              <a16:creationId xmlns:a16="http://schemas.microsoft.com/office/drawing/2014/main" id="{00000000-0008-0000-0200-0000BD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82" name="TextBox 7">
          <a:extLst>
            <a:ext uri="{FF2B5EF4-FFF2-40B4-BE49-F238E27FC236}">
              <a16:creationId xmlns:a16="http://schemas.microsoft.com/office/drawing/2014/main" id="{00000000-0008-0000-0200-0000BE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83" name="TextBox 1">
          <a:extLst>
            <a:ext uri="{FF2B5EF4-FFF2-40B4-BE49-F238E27FC236}">
              <a16:creationId xmlns:a16="http://schemas.microsoft.com/office/drawing/2014/main" id="{00000000-0008-0000-0200-0000BF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84" name="TextBox 4">
          <a:extLst>
            <a:ext uri="{FF2B5EF4-FFF2-40B4-BE49-F238E27FC236}">
              <a16:creationId xmlns:a16="http://schemas.microsoft.com/office/drawing/2014/main" id="{00000000-0008-0000-0200-0000C0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85" name="TextBox 1">
          <a:extLst>
            <a:ext uri="{FF2B5EF4-FFF2-40B4-BE49-F238E27FC236}">
              <a16:creationId xmlns:a16="http://schemas.microsoft.com/office/drawing/2014/main" id="{00000000-0008-0000-0200-0000C1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86" name="TextBox 7">
          <a:extLst>
            <a:ext uri="{FF2B5EF4-FFF2-40B4-BE49-F238E27FC236}">
              <a16:creationId xmlns:a16="http://schemas.microsoft.com/office/drawing/2014/main" id="{00000000-0008-0000-0200-0000C2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87" name="TextBox 1">
          <a:extLst>
            <a:ext uri="{FF2B5EF4-FFF2-40B4-BE49-F238E27FC236}">
              <a16:creationId xmlns:a16="http://schemas.microsoft.com/office/drawing/2014/main" id="{00000000-0008-0000-0200-0000C3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88" name="TextBox 4">
          <a:extLst>
            <a:ext uri="{FF2B5EF4-FFF2-40B4-BE49-F238E27FC236}">
              <a16:creationId xmlns:a16="http://schemas.microsoft.com/office/drawing/2014/main" id="{00000000-0008-0000-0200-0000C4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89" name="TextBox 1">
          <a:extLst>
            <a:ext uri="{FF2B5EF4-FFF2-40B4-BE49-F238E27FC236}">
              <a16:creationId xmlns:a16="http://schemas.microsoft.com/office/drawing/2014/main" id="{00000000-0008-0000-0200-0000C5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90" name="TextBox 7">
          <a:extLst>
            <a:ext uri="{FF2B5EF4-FFF2-40B4-BE49-F238E27FC236}">
              <a16:creationId xmlns:a16="http://schemas.microsoft.com/office/drawing/2014/main" id="{00000000-0008-0000-0200-0000C6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91" name="TextBox 1">
          <a:extLst>
            <a:ext uri="{FF2B5EF4-FFF2-40B4-BE49-F238E27FC236}">
              <a16:creationId xmlns:a16="http://schemas.microsoft.com/office/drawing/2014/main" id="{00000000-0008-0000-0200-0000C7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92" name="TextBox 4">
          <a:extLst>
            <a:ext uri="{FF2B5EF4-FFF2-40B4-BE49-F238E27FC236}">
              <a16:creationId xmlns:a16="http://schemas.microsoft.com/office/drawing/2014/main" id="{00000000-0008-0000-0200-0000C8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93" name="TextBox 1">
          <a:extLst>
            <a:ext uri="{FF2B5EF4-FFF2-40B4-BE49-F238E27FC236}">
              <a16:creationId xmlns:a16="http://schemas.microsoft.com/office/drawing/2014/main" id="{00000000-0008-0000-0200-0000C9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94" name="TextBox 7">
          <a:extLst>
            <a:ext uri="{FF2B5EF4-FFF2-40B4-BE49-F238E27FC236}">
              <a16:creationId xmlns:a16="http://schemas.microsoft.com/office/drawing/2014/main" id="{00000000-0008-0000-0200-0000CA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95" name="TextBox 1">
          <a:extLst>
            <a:ext uri="{FF2B5EF4-FFF2-40B4-BE49-F238E27FC236}">
              <a16:creationId xmlns:a16="http://schemas.microsoft.com/office/drawing/2014/main" id="{00000000-0008-0000-0200-0000CB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96" name="TextBox 4">
          <a:extLst>
            <a:ext uri="{FF2B5EF4-FFF2-40B4-BE49-F238E27FC236}">
              <a16:creationId xmlns:a16="http://schemas.microsoft.com/office/drawing/2014/main" id="{00000000-0008-0000-0200-0000CC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97" name="TextBox 1">
          <a:extLst>
            <a:ext uri="{FF2B5EF4-FFF2-40B4-BE49-F238E27FC236}">
              <a16:creationId xmlns:a16="http://schemas.microsoft.com/office/drawing/2014/main" id="{00000000-0008-0000-0200-0000CD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98" name="TextBox 7">
          <a:extLst>
            <a:ext uri="{FF2B5EF4-FFF2-40B4-BE49-F238E27FC236}">
              <a16:creationId xmlns:a16="http://schemas.microsoft.com/office/drawing/2014/main" id="{00000000-0008-0000-0200-0000CE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1999" name="TextBox 1">
          <a:extLst>
            <a:ext uri="{FF2B5EF4-FFF2-40B4-BE49-F238E27FC236}">
              <a16:creationId xmlns:a16="http://schemas.microsoft.com/office/drawing/2014/main" id="{00000000-0008-0000-0200-0000CF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00" name="TextBox 4">
          <a:extLst>
            <a:ext uri="{FF2B5EF4-FFF2-40B4-BE49-F238E27FC236}">
              <a16:creationId xmlns:a16="http://schemas.microsoft.com/office/drawing/2014/main" id="{00000000-0008-0000-0200-0000D0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01" name="TextBox 1">
          <a:extLst>
            <a:ext uri="{FF2B5EF4-FFF2-40B4-BE49-F238E27FC236}">
              <a16:creationId xmlns:a16="http://schemas.microsoft.com/office/drawing/2014/main" id="{00000000-0008-0000-0200-0000D1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02" name="TextBox 7">
          <a:extLst>
            <a:ext uri="{FF2B5EF4-FFF2-40B4-BE49-F238E27FC236}">
              <a16:creationId xmlns:a16="http://schemas.microsoft.com/office/drawing/2014/main" id="{00000000-0008-0000-0200-0000D2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03" name="TextBox 1">
          <a:extLst>
            <a:ext uri="{FF2B5EF4-FFF2-40B4-BE49-F238E27FC236}">
              <a16:creationId xmlns:a16="http://schemas.microsoft.com/office/drawing/2014/main" id="{00000000-0008-0000-0200-0000D3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04" name="TextBox 4">
          <a:extLst>
            <a:ext uri="{FF2B5EF4-FFF2-40B4-BE49-F238E27FC236}">
              <a16:creationId xmlns:a16="http://schemas.microsoft.com/office/drawing/2014/main" id="{00000000-0008-0000-0200-0000D4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05" name="TextBox 1">
          <a:extLst>
            <a:ext uri="{FF2B5EF4-FFF2-40B4-BE49-F238E27FC236}">
              <a16:creationId xmlns:a16="http://schemas.microsoft.com/office/drawing/2014/main" id="{00000000-0008-0000-0200-0000D5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06" name="TextBox 7">
          <a:extLst>
            <a:ext uri="{FF2B5EF4-FFF2-40B4-BE49-F238E27FC236}">
              <a16:creationId xmlns:a16="http://schemas.microsoft.com/office/drawing/2014/main" id="{00000000-0008-0000-0200-0000D6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07" name="TextBox 1">
          <a:extLst>
            <a:ext uri="{FF2B5EF4-FFF2-40B4-BE49-F238E27FC236}">
              <a16:creationId xmlns:a16="http://schemas.microsoft.com/office/drawing/2014/main" id="{00000000-0008-0000-0200-0000D7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08" name="TextBox 4">
          <a:extLst>
            <a:ext uri="{FF2B5EF4-FFF2-40B4-BE49-F238E27FC236}">
              <a16:creationId xmlns:a16="http://schemas.microsoft.com/office/drawing/2014/main" id="{00000000-0008-0000-0200-0000D8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09" name="TextBox 1">
          <a:extLst>
            <a:ext uri="{FF2B5EF4-FFF2-40B4-BE49-F238E27FC236}">
              <a16:creationId xmlns:a16="http://schemas.microsoft.com/office/drawing/2014/main" id="{00000000-0008-0000-0200-0000D9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10" name="TextBox 7">
          <a:extLst>
            <a:ext uri="{FF2B5EF4-FFF2-40B4-BE49-F238E27FC236}">
              <a16:creationId xmlns:a16="http://schemas.microsoft.com/office/drawing/2014/main" id="{00000000-0008-0000-0200-0000DA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11" name="TextBox 1">
          <a:extLst>
            <a:ext uri="{FF2B5EF4-FFF2-40B4-BE49-F238E27FC236}">
              <a16:creationId xmlns:a16="http://schemas.microsoft.com/office/drawing/2014/main" id="{00000000-0008-0000-0200-0000DB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12" name="TextBox 4">
          <a:extLst>
            <a:ext uri="{FF2B5EF4-FFF2-40B4-BE49-F238E27FC236}">
              <a16:creationId xmlns:a16="http://schemas.microsoft.com/office/drawing/2014/main" id="{00000000-0008-0000-0200-0000DC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13" name="TextBox 1">
          <a:extLst>
            <a:ext uri="{FF2B5EF4-FFF2-40B4-BE49-F238E27FC236}">
              <a16:creationId xmlns:a16="http://schemas.microsoft.com/office/drawing/2014/main" id="{00000000-0008-0000-0200-0000DD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14" name="TextBox 7">
          <a:extLst>
            <a:ext uri="{FF2B5EF4-FFF2-40B4-BE49-F238E27FC236}">
              <a16:creationId xmlns:a16="http://schemas.microsoft.com/office/drawing/2014/main" id="{00000000-0008-0000-0200-0000DE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15" name="TextBox 1">
          <a:extLst>
            <a:ext uri="{FF2B5EF4-FFF2-40B4-BE49-F238E27FC236}">
              <a16:creationId xmlns:a16="http://schemas.microsoft.com/office/drawing/2014/main" id="{00000000-0008-0000-0200-0000DF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16" name="TextBox 4">
          <a:extLst>
            <a:ext uri="{FF2B5EF4-FFF2-40B4-BE49-F238E27FC236}">
              <a16:creationId xmlns:a16="http://schemas.microsoft.com/office/drawing/2014/main" id="{00000000-0008-0000-0200-0000E0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17" name="TextBox 1">
          <a:extLst>
            <a:ext uri="{FF2B5EF4-FFF2-40B4-BE49-F238E27FC236}">
              <a16:creationId xmlns:a16="http://schemas.microsoft.com/office/drawing/2014/main" id="{00000000-0008-0000-0200-0000E1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18" name="TextBox 7">
          <a:extLst>
            <a:ext uri="{FF2B5EF4-FFF2-40B4-BE49-F238E27FC236}">
              <a16:creationId xmlns:a16="http://schemas.microsoft.com/office/drawing/2014/main" id="{00000000-0008-0000-0200-0000E2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19" name="TextBox 1">
          <a:extLst>
            <a:ext uri="{FF2B5EF4-FFF2-40B4-BE49-F238E27FC236}">
              <a16:creationId xmlns:a16="http://schemas.microsoft.com/office/drawing/2014/main" id="{00000000-0008-0000-0200-0000E3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20" name="TextBox 4">
          <a:extLst>
            <a:ext uri="{FF2B5EF4-FFF2-40B4-BE49-F238E27FC236}">
              <a16:creationId xmlns:a16="http://schemas.microsoft.com/office/drawing/2014/main" id="{00000000-0008-0000-0200-0000E4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21" name="TextBox 1">
          <a:extLst>
            <a:ext uri="{FF2B5EF4-FFF2-40B4-BE49-F238E27FC236}">
              <a16:creationId xmlns:a16="http://schemas.microsoft.com/office/drawing/2014/main" id="{00000000-0008-0000-0200-0000E5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22" name="TextBox 7">
          <a:extLst>
            <a:ext uri="{FF2B5EF4-FFF2-40B4-BE49-F238E27FC236}">
              <a16:creationId xmlns:a16="http://schemas.microsoft.com/office/drawing/2014/main" id="{00000000-0008-0000-0200-0000E6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23" name="TextBox 1">
          <a:extLst>
            <a:ext uri="{FF2B5EF4-FFF2-40B4-BE49-F238E27FC236}">
              <a16:creationId xmlns:a16="http://schemas.microsoft.com/office/drawing/2014/main" id="{00000000-0008-0000-0200-0000E7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24" name="TextBox 4">
          <a:extLst>
            <a:ext uri="{FF2B5EF4-FFF2-40B4-BE49-F238E27FC236}">
              <a16:creationId xmlns:a16="http://schemas.microsoft.com/office/drawing/2014/main" id="{00000000-0008-0000-0200-0000E8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25" name="TextBox 1">
          <a:extLst>
            <a:ext uri="{FF2B5EF4-FFF2-40B4-BE49-F238E27FC236}">
              <a16:creationId xmlns:a16="http://schemas.microsoft.com/office/drawing/2014/main" id="{00000000-0008-0000-0200-0000E9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26" name="TextBox 7">
          <a:extLst>
            <a:ext uri="{FF2B5EF4-FFF2-40B4-BE49-F238E27FC236}">
              <a16:creationId xmlns:a16="http://schemas.microsoft.com/office/drawing/2014/main" id="{00000000-0008-0000-0200-0000EA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27" name="TextBox 1">
          <a:extLst>
            <a:ext uri="{FF2B5EF4-FFF2-40B4-BE49-F238E27FC236}">
              <a16:creationId xmlns:a16="http://schemas.microsoft.com/office/drawing/2014/main" id="{00000000-0008-0000-0200-0000EB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28" name="TextBox 4">
          <a:extLst>
            <a:ext uri="{FF2B5EF4-FFF2-40B4-BE49-F238E27FC236}">
              <a16:creationId xmlns:a16="http://schemas.microsoft.com/office/drawing/2014/main" id="{00000000-0008-0000-0200-0000EC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29" name="TextBox 1">
          <a:extLst>
            <a:ext uri="{FF2B5EF4-FFF2-40B4-BE49-F238E27FC236}">
              <a16:creationId xmlns:a16="http://schemas.microsoft.com/office/drawing/2014/main" id="{00000000-0008-0000-0200-0000ED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30" name="TextBox 7">
          <a:extLst>
            <a:ext uri="{FF2B5EF4-FFF2-40B4-BE49-F238E27FC236}">
              <a16:creationId xmlns:a16="http://schemas.microsoft.com/office/drawing/2014/main" id="{00000000-0008-0000-0200-0000EE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31" name="TextBox 1">
          <a:extLst>
            <a:ext uri="{FF2B5EF4-FFF2-40B4-BE49-F238E27FC236}">
              <a16:creationId xmlns:a16="http://schemas.microsoft.com/office/drawing/2014/main" id="{00000000-0008-0000-0200-0000EF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32" name="TextBox 4">
          <a:extLst>
            <a:ext uri="{FF2B5EF4-FFF2-40B4-BE49-F238E27FC236}">
              <a16:creationId xmlns:a16="http://schemas.microsoft.com/office/drawing/2014/main" id="{00000000-0008-0000-0200-0000F0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33" name="TextBox 1">
          <a:extLst>
            <a:ext uri="{FF2B5EF4-FFF2-40B4-BE49-F238E27FC236}">
              <a16:creationId xmlns:a16="http://schemas.microsoft.com/office/drawing/2014/main" id="{00000000-0008-0000-0200-0000F1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34" name="TextBox 7">
          <a:extLst>
            <a:ext uri="{FF2B5EF4-FFF2-40B4-BE49-F238E27FC236}">
              <a16:creationId xmlns:a16="http://schemas.microsoft.com/office/drawing/2014/main" id="{00000000-0008-0000-0200-0000F2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35" name="TextBox 1">
          <a:extLst>
            <a:ext uri="{FF2B5EF4-FFF2-40B4-BE49-F238E27FC236}">
              <a16:creationId xmlns:a16="http://schemas.microsoft.com/office/drawing/2014/main" id="{00000000-0008-0000-0200-0000F3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36" name="TextBox 4">
          <a:extLst>
            <a:ext uri="{FF2B5EF4-FFF2-40B4-BE49-F238E27FC236}">
              <a16:creationId xmlns:a16="http://schemas.microsoft.com/office/drawing/2014/main" id="{00000000-0008-0000-0200-0000F4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37" name="TextBox 1">
          <a:extLst>
            <a:ext uri="{FF2B5EF4-FFF2-40B4-BE49-F238E27FC236}">
              <a16:creationId xmlns:a16="http://schemas.microsoft.com/office/drawing/2014/main" id="{00000000-0008-0000-0200-0000F5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38" name="TextBox 7">
          <a:extLst>
            <a:ext uri="{FF2B5EF4-FFF2-40B4-BE49-F238E27FC236}">
              <a16:creationId xmlns:a16="http://schemas.microsoft.com/office/drawing/2014/main" id="{00000000-0008-0000-0200-0000F6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39" name="TextBox 1">
          <a:extLst>
            <a:ext uri="{FF2B5EF4-FFF2-40B4-BE49-F238E27FC236}">
              <a16:creationId xmlns:a16="http://schemas.microsoft.com/office/drawing/2014/main" id="{00000000-0008-0000-0200-0000F7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40" name="TextBox 4">
          <a:extLst>
            <a:ext uri="{FF2B5EF4-FFF2-40B4-BE49-F238E27FC236}">
              <a16:creationId xmlns:a16="http://schemas.microsoft.com/office/drawing/2014/main" id="{00000000-0008-0000-0200-0000F8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41" name="TextBox 1">
          <a:extLst>
            <a:ext uri="{FF2B5EF4-FFF2-40B4-BE49-F238E27FC236}">
              <a16:creationId xmlns:a16="http://schemas.microsoft.com/office/drawing/2014/main" id="{00000000-0008-0000-0200-0000F9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42" name="TextBox 7">
          <a:extLst>
            <a:ext uri="{FF2B5EF4-FFF2-40B4-BE49-F238E27FC236}">
              <a16:creationId xmlns:a16="http://schemas.microsoft.com/office/drawing/2014/main" id="{00000000-0008-0000-0200-0000FA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63373</xdr:rowOff>
    </xdr:to>
    <xdr:sp macro="" textlink="">
      <xdr:nvSpPr>
        <xdr:cNvPr id="2043" name="TextBox 1">
          <a:extLst>
            <a:ext uri="{FF2B5EF4-FFF2-40B4-BE49-F238E27FC236}">
              <a16:creationId xmlns:a16="http://schemas.microsoft.com/office/drawing/2014/main" id="{00000000-0008-0000-0200-0000FB070000}"/>
            </a:ext>
          </a:extLst>
        </xdr:cNvPr>
        <xdr:cNvSpPr txBox="1"/>
      </xdr:nvSpPr>
      <xdr:spPr>
        <a:xfrm>
          <a:off x="1000125" y="0"/>
          <a:ext cx="190500" cy="63373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11"/>
  <sheetViews>
    <sheetView tabSelected="1" view="pageBreakPreview" zoomScale="85" zoomScaleNormal="100" zoomScaleSheetLayoutView="85" workbookViewId="0">
      <selection activeCell="B35" sqref="B35"/>
    </sheetView>
  </sheetViews>
  <sheetFormatPr defaultColWidth="9" defaultRowHeight="33.75" customHeight="1" x14ac:dyDescent="0.25"/>
  <cols>
    <col min="1" max="1" width="5.7265625" style="14" customWidth="1"/>
    <col min="2" max="2" width="90.1796875" style="15" customWidth="1"/>
    <col min="3" max="6" width="9" style="1" customWidth="1"/>
    <col min="7" max="16384" width="9" style="1"/>
  </cols>
  <sheetData>
    <row r="1" spans="1:2" ht="33.75" customHeight="1" x14ac:dyDescent="0.25">
      <c r="A1" s="24" t="s">
        <v>311</v>
      </c>
      <c r="B1" s="24"/>
    </row>
    <row r="2" spans="1:2" s="2" customFormat="1" ht="13" x14ac:dyDescent="0.25">
      <c r="A2" s="27" t="s">
        <v>2</v>
      </c>
      <c r="B2" s="27" t="s">
        <v>3</v>
      </c>
    </row>
    <row r="3" spans="1:2" s="2" customFormat="1" ht="13" x14ac:dyDescent="0.25">
      <c r="A3" s="27"/>
      <c r="B3" s="27"/>
    </row>
    <row r="4" spans="1:2" s="2" customFormat="1" ht="20" customHeight="1" x14ac:dyDescent="0.25">
      <c r="A4" s="25" t="s">
        <v>26</v>
      </c>
      <c r="B4" s="26"/>
    </row>
    <row r="5" spans="1:2" s="2" customFormat="1" ht="20" customHeight="1" x14ac:dyDescent="0.25">
      <c r="A5" s="25" t="s">
        <v>25</v>
      </c>
      <c r="B5" s="26"/>
    </row>
    <row r="6" spans="1:2" s="2" customFormat="1" ht="20" customHeight="1" x14ac:dyDescent="0.25">
      <c r="A6" s="4">
        <f t="shared" ref="A6:A74" si="0">ROW()-5</f>
        <v>1</v>
      </c>
      <c r="B6" s="3" t="s">
        <v>29</v>
      </c>
    </row>
    <row r="7" spans="1:2" s="2" customFormat="1" ht="20" customHeight="1" x14ac:dyDescent="0.25">
      <c r="A7" s="4">
        <f t="shared" si="0"/>
        <v>2</v>
      </c>
      <c r="B7" s="3" t="s">
        <v>30</v>
      </c>
    </row>
    <row r="8" spans="1:2" s="2" customFormat="1" ht="20" customHeight="1" x14ac:dyDescent="0.25">
      <c r="A8" s="4">
        <f t="shared" si="0"/>
        <v>3</v>
      </c>
      <c r="B8" s="3" t="s">
        <v>31</v>
      </c>
    </row>
    <row r="9" spans="1:2" s="2" customFormat="1" ht="20" customHeight="1" x14ac:dyDescent="0.25">
      <c r="A9" s="4">
        <f t="shared" si="0"/>
        <v>4</v>
      </c>
      <c r="B9" s="3" t="s">
        <v>32</v>
      </c>
    </row>
    <row r="10" spans="1:2" s="2" customFormat="1" ht="20" customHeight="1" x14ac:dyDescent="0.25">
      <c r="A10" s="4">
        <f t="shared" si="0"/>
        <v>5</v>
      </c>
      <c r="B10" s="3" t="s">
        <v>33</v>
      </c>
    </row>
    <row r="11" spans="1:2" s="2" customFormat="1" ht="20" customHeight="1" x14ac:dyDescent="0.25">
      <c r="A11" s="4">
        <f t="shared" si="0"/>
        <v>6</v>
      </c>
      <c r="B11" s="3" t="s">
        <v>34</v>
      </c>
    </row>
    <row r="12" spans="1:2" s="2" customFormat="1" ht="20" customHeight="1" x14ac:dyDescent="0.25">
      <c r="A12" s="4">
        <f>ROW()-5</f>
        <v>7</v>
      </c>
      <c r="B12" s="3" t="s">
        <v>35</v>
      </c>
    </row>
    <row r="13" spans="1:2" s="2" customFormat="1" ht="20" customHeight="1" x14ac:dyDescent="0.25">
      <c r="A13" s="4">
        <f t="shared" si="0"/>
        <v>8</v>
      </c>
      <c r="B13" s="3" t="s">
        <v>36</v>
      </c>
    </row>
    <row r="14" spans="1:2" s="2" customFormat="1" ht="20" customHeight="1" x14ac:dyDescent="0.25">
      <c r="A14" s="4">
        <f t="shared" si="0"/>
        <v>9</v>
      </c>
      <c r="B14" s="3" t="s">
        <v>37</v>
      </c>
    </row>
    <row r="15" spans="1:2" s="2" customFormat="1" ht="20" customHeight="1" x14ac:dyDescent="0.25">
      <c r="A15" s="4">
        <f t="shared" si="0"/>
        <v>10</v>
      </c>
      <c r="B15" s="3" t="s">
        <v>38</v>
      </c>
    </row>
    <row r="16" spans="1:2" s="2" customFormat="1" ht="20" customHeight="1" x14ac:dyDescent="0.25">
      <c r="A16" s="4">
        <f t="shared" si="0"/>
        <v>11</v>
      </c>
      <c r="B16" s="3" t="s">
        <v>39</v>
      </c>
    </row>
    <row r="17" spans="1:2" s="2" customFormat="1" ht="20" customHeight="1" x14ac:dyDescent="0.25">
      <c r="A17" s="4">
        <f t="shared" si="0"/>
        <v>12</v>
      </c>
      <c r="B17" s="3" t="s">
        <v>40</v>
      </c>
    </row>
    <row r="18" spans="1:2" s="2" customFormat="1" ht="20" customHeight="1" x14ac:dyDescent="0.25">
      <c r="A18" s="4">
        <f t="shared" si="0"/>
        <v>13</v>
      </c>
      <c r="B18" s="3" t="s">
        <v>41</v>
      </c>
    </row>
    <row r="19" spans="1:2" s="2" customFormat="1" ht="20" customHeight="1" x14ac:dyDescent="0.25">
      <c r="A19" s="4">
        <f t="shared" si="0"/>
        <v>14</v>
      </c>
      <c r="B19" s="3" t="s">
        <v>42</v>
      </c>
    </row>
    <row r="20" spans="1:2" s="2" customFormat="1" ht="20" customHeight="1" x14ac:dyDescent="0.25">
      <c r="A20" s="4">
        <f t="shared" si="0"/>
        <v>15</v>
      </c>
      <c r="B20" s="3" t="s">
        <v>43</v>
      </c>
    </row>
    <row r="21" spans="1:2" s="2" customFormat="1" ht="20" customHeight="1" x14ac:dyDescent="0.25">
      <c r="A21" s="4">
        <f t="shared" si="0"/>
        <v>16</v>
      </c>
      <c r="B21" s="3" t="s">
        <v>44</v>
      </c>
    </row>
    <row r="22" spans="1:2" s="2" customFormat="1" ht="20" customHeight="1" x14ac:dyDescent="0.25">
      <c r="A22" s="4">
        <f t="shared" si="0"/>
        <v>17</v>
      </c>
      <c r="B22" s="3" t="s">
        <v>45</v>
      </c>
    </row>
    <row r="23" spans="1:2" s="2" customFormat="1" ht="20" customHeight="1" x14ac:dyDescent="0.25">
      <c r="A23" s="4">
        <f t="shared" si="0"/>
        <v>18</v>
      </c>
      <c r="B23" s="3" t="s">
        <v>46</v>
      </c>
    </row>
    <row r="24" spans="1:2" s="2" customFormat="1" ht="20" customHeight="1" x14ac:dyDescent="0.25">
      <c r="A24" s="4">
        <f t="shared" si="0"/>
        <v>19</v>
      </c>
      <c r="B24" s="3" t="s">
        <v>47</v>
      </c>
    </row>
    <row r="25" spans="1:2" s="2" customFormat="1" ht="20" customHeight="1" x14ac:dyDescent="0.25">
      <c r="A25" s="4">
        <f t="shared" si="0"/>
        <v>20</v>
      </c>
      <c r="B25" s="3" t="s">
        <v>48</v>
      </c>
    </row>
    <row r="26" spans="1:2" s="2" customFormat="1" ht="20" customHeight="1" x14ac:dyDescent="0.25">
      <c r="A26" s="4">
        <f t="shared" si="0"/>
        <v>21</v>
      </c>
      <c r="B26" s="3" t="s">
        <v>49</v>
      </c>
    </row>
    <row r="27" spans="1:2" s="2" customFormat="1" ht="20" customHeight="1" x14ac:dyDescent="0.25">
      <c r="A27" s="4">
        <f t="shared" si="0"/>
        <v>22</v>
      </c>
      <c r="B27" s="3" t="s">
        <v>50</v>
      </c>
    </row>
    <row r="28" spans="1:2" s="2" customFormat="1" ht="20" customHeight="1" x14ac:dyDescent="0.25">
      <c r="A28" s="4">
        <f t="shared" si="0"/>
        <v>23</v>
      </c>
      <c r="B28" s="3" t="s">
        <v>51</v>
      </c>
    </row>
    <row r="29" spans="1:2" s="2" customFormat="1" ht="20" customHeight="1" x14ac:dyDescent="0.25">
      <c r="A29" s="4">
        <f t="shared" si="0"/>
        <v>24</v>
      </c>
      <c r="B29" s="3" t="s">
        <v>52</v>
      </c>
    </row>
    <row r="30" spans="1:2" s="2" customFormat="1" ht="20" customHeight="1" x14ac:dyDescent="0.25">
      <c r="A30" s="4">
        <f t="shared" si="0"/>
        <v>25</v>
      </c>
      <c r="B30" s="3" t="s">
        <v>53</v>
      </c>
    </row>
    <row r="31" spans="1:2" s="2" customFormat="1" ht="20" customHeight="1" x14ac:dyDescent="0.25">
      <c r="A31" s="4">
        <f t="shared" si="0"/>
        <v>26</v>
      </c>
      <c r="B31" s="3" t="s">
        <v>54</v>
      </c>
    </row>
    <row r="32" spans="1:2" s="2" customFormat="1" ht="20" customHeight="1" x14ac:dyDescent="0.25">
      <c r="A32" s="4">
        <f t="shared" si="0"/>
        <v>27</v>
      </c>
      <c r="B32" s="3" t="s">
        <v>55</v>
      </c>
    </row>
    <row r="33" spans="1:2" s="2" customFormat="1" ht="20" customHeight="1" x14ac:dyDescent="0.25">
      <c r="A33" s="4">
        <f t="shared" si="0"/>
        <v>28</v>
      </c>
      <c r="B33" s="3" t="s">
        <v>56</v>
      </c>
    </row>
    <row r="34" spans="1:2" s="2" customFormat="1" ht="20" customHeight="1" x14ac:dyDescent="0.25">
      <c r="A34" s="4">
        <f t="shared" si="0"/>
        <v>29</v>
      </c>
      <c r="B34" s="3" t="s">
        <v>57</v>
      </c>
    </row>
    <row r="35" spans="1:2" s="2" customFormat="1" ht="20" customHeight="1" x14ac:dyDescent="0.25">
      <c r="A35" s="4">
        <f t="shared" si="0"/>
        <v>30</v>
      </c>
      <c r="B35" s="3" t="s">
        <v>58</v>
      </c>
    </row>
    <row r="36" spans="1:2" s="2" customFormat="1" ht="20" customHeight="1" x14ac:dyDescent="0.25">
      <c r="A36" s="4">
        <f t="shared" si="0"/>
        <v>31</v>
      </c>
      <c r="B36" s="3" t="s">
        <v>59</v>
      </c>
    </row>
    <row r="37" spans="1:2" s="2" customFormat="1" ht="20" customHeight="1" x14ac:dyDescent="0.25">
      <c r="A37" s="4">
        <f t="shared" si="0"/>
        <v>32</v>
      </c>
      <c r="B37" s="3" t="s">
        <v>60</v>
      </c>
    </row>
    <row r="38" spans="1:2" s="2" customFormat="1" ht="20" customHeight="1" x14ac:dyDescent="0.25">
      <c r="A38" s="4">
        <f t="shared" si="0"/>
        <v>33</v>
      </c>
      <c r="B38" s="3" t="s">
        <v>61</v>
      </c>
    </row>
    <row r="39" spans="1:2" s="2" customFormat="1" ht="20" customHeight="1" x14ac:dyDescent="0.25">
      <c r="A39" s="4">
        <f t="shared" si="0"/>
        <v>34</v>
      </c>
      <c r="B39" s="3" t="s">
        <v>62</v>
      </c>
    </row>
    <row r="40" spans="1:2" s="2" customFormat="1" ht="20" customHeight="1" x14ac:dyDescent="0.25">
      <c r="A40" s="4">
        <f t="shared" si="0"/>
        <v>35</v>
      </c>
      <c r="B40" s="3" t="s">
        <v>63</v>
      </c>
    </row>
    <row r="41" spans="1:2" s="2" customFormat="1" ht="20" customHeight="1" x14ac:dyDescent="0.25">
      <c r="A41" s="4">
        <f t="shared" si="0"/>
        <v>36</v>
      </c>
      <c r="B41" s="3" t="s">
        <v>64</v>
      </c>
    </row>
    <row r="42" spans="1:2" s="2" customFormat="1" ht="20" customHeight="1" x14ac:dyDescent="0.25">
      <c r="A42" s="4">
        <f t="shared" si="0"/>
        <v>37</v>
      </c>
      <c r="B42" s="3" t="s">
        <v>65</v>
      </c>
    </row>
    <row r="43" spans="1:2" s="7" customFormat="1" ht="20" customHeight="1" x14ac:dyDescent="0.25">
      <c r="A43" s="4">
        <f t="shared" si="0"/>
        <v>38</v>
      </c>
      <c r="B43" s="3" t="s">
        <v>66</v>
      </c>
    </row>
    <row r="44" spans="1:2" s="2" customFormat="1" ht="20" customHeight="1" x14ac:dyDescent="0.25">
      <c r="A44" s="4">
        <f t="shared" si="0"/>
        <v>39</v>
      </c>
      <c r="B44" s="3" t="s">
        <v>67</v>
      </c>
    </row>
    <row r="45" spans="1:2" s="2" customFormat="1" ht="20" customHeight="1" x14ac:dyDescent="0.25">
      <c r="A45" s="4">
        <f t="shared" si="0"/>
        <v>40</v>
      </c>
      <c r="B45" s="3" t="s">
        <v>68</v>
      </c>
    </row>
    <row r="46" spans="1:2" s="2" customFormat="1" ht="20" customHeight="1" x14ac:dyDescent="0.25">
      <c r="A46" s="4">
        <f t="shared" si="0"/>
        <v>41</v>
      </c>
      <c r="B46" s="3" t="s">
        <v>69</v>
      </c>
    </row>
    <row r="47" spans="1:2" s="2" customFormat="1" ht="20" customHeight="1" x14ac:dyDescent="0.25">
      <c r="A47" s="4">
        <f t="shared" si="0"/>
        <v>42</v>
      </c>
      <c r="B47" s="3" t="s">
        <v>70</v>
      </c>
    </row>
    <row r="48" spans="1:2" s="2" customFormat="1" ht="20" customHeight="1" x14ac:dyDescent="0.25">
      <c r="A48" s="4">
        <f t="shared" si="0"/>
        <v>43</v>
      </c>
      <c r="B48" s="3" t="s">
        <v>71</v>
      </c>
    </row>
    <row r="49" spans="1:2" s="2" customFormat="1" ht="20" customHeight="1" x14ac:dyDescent="0.25">
      <c r="A49" s="4">
        <f t="shared" si="0"/>
        <v>44</v>
      </c>
      <c r="B49" s="3" t="s">
        <v>72</v>
      </c>
    </row>
    <row r="50" spans="1:2" s="2" customFormat="1" ht="20" customHeight="1" x14ac:dyDescent="0.25">
      <c r="A50" s="4">
        <f t="shared" si="0"/>
        <v>45</v>
      </c>
      <c r="B50" s="3" t="s">
        <v>73</v>
      </c>
    </row>
    <row r="51" spans="1:2" s="2" customFormat="1" ht="20" customHeight="1" x14ac:dyDescent="0.25">
      <c r="A51" s="4">
        <f t="shared" si="0"/>
        <v>46</v>
      </c>
      <c r="B51" s="3" t="s">
        <v>74</v>
      </c>
    </row>
    <row r="52" spans="1:2" s="2" customFormat="1" ht="20" customHeight="1" x14ac:dyDescent="0.25">
      <c r="A52" s="4">
        <f t="shared" si="0"/>
        <v>47</v>
      </c>
      <c r="B52" s="3" t="s">
        <v>75</v>
      </c>
    </row>
    <row r="53" spans="1:2" s="2" customFormat="1" ht="20" customHeight="1" x14ac:dyDescent="0.25">
      <c r="A53" s="4">
        <f t="shared" si="0"/>
        <v>48</v>
      </c>
      <c r="B53" s="3" t="s">
        <v>76</v>
      </c>
    </row>
    <row r="54" spans="1:2" s="2" customFormat="1" ht="20" customHeight="1" x14ac:dyDescent="0.25">
      <c r="A54" s="4">
        <f t="shared" si="0"/>
        <v>49</v>
      </c>
      <c r="B54" s="3" t="s">
        <v>77</v>
      </c>
    </row>
    <row r="55" spans="1:2" s="2" customFormat="1" ht="20" customHeight="1" x14ac:dyDescent="0.25">
      <c r="A55" s="4">
        <f t="shared" si="0"/>
        <v>50</v>
      </c>
      <c r="B55" s="3" t="s">
        <v>78</v>
      </c>
    </row>
    <row r="56" spans="1:2" s="2" customFormat="1" ht="20" customHeight="1" x14ac:dyDescent="0.25">
      <c r="A56" s="4">
        <f t="shared" si="0"/>
        <v>51</v>
      </c>
      <c r="B56" s="3" t="s">
        <v>79</v>
      </c>
    </row>
    <row r="57" spans="1:2" s="2" customFormat="1" ht="20" customHeight="1" x14ac:dyDescent="0.25">
      <c r="A57" s="4">
        <f t="shared" si="0"/>
        <v>52</v>
      </c>
      <c r="B57" s="3" t="s">
        <v>80</v>
      </c>
    </row>
    <row r="58" spans="1:2" s="2" customFormat="1" ht="20" customHeight="1" x14ac:dyDescent="0.25">
      <c r="A58" s="4">
        <f t="shared" si="0"/>
        <v>53</v>
      </c>
      <c r="B58" s="3" t="s">
        <v>81</v>
      </c>
    </row>
    <row r="59" spans="1:2" s="2" customFormat="1" ht="20" customHeight="1" x14ac:dyDescent="0.25">
      <c r="A59" s="4">
        <f t="shared" si="0"/>
        <v>54</v>
      </c>
      <c r="B59" s="3" t="s">
        <v>82</v>
      </c>
    </row>
    <row r="60" spans="1:2" s="2" customFormat="1" ht="20" customHeight="1" x14ac:dyDescent="0.25">
      <c r="A60" s="4">
        <f t="shared" si="0"/>
        <v>55</v>
      </c>
      <c r="B60" s="3" t="s">
        <v>83</v>
      </c>
    </row>
    <row r="61" spans="1:2" s="2" customFormat="1" ht="20" customHeight="1" x14ac:dyDescent="0.25">
      <c r="A61" s="4">
        <f t="shared" si="0"/>
        <v>56</v>
      </c>
      <c r="B61" s="3" t="s">
        <v>84</v>
      </c>
    </row>
    <row r="62" spans="1:2" s="2" customFormat="1" ht="20" customHeight="1" x14ac:dyDescent="0.25">
      <c r="A62" s="4">
        <f t="shared" si="0"/>
        <v>57</v>
      </c>
      <c r="B62" s="3" t="s">
        <v>85</v>
      </c>
    </row>
    <row r="63" spans="1:2" s="2" customFormat="1" ht="20" customHeight="1" x14ac:dyDescent="0.25">
      <c r="A63" s="4">
        <f t="shared" si="0"/>
        <v>58</v>
      </c>
      <c r="B63" s="3" t="s">
        <v>86</v>
      </c>
    </row>
    <row r="64" spans="1:2" s="2" customFormat="1" ht="20" customHeight="1" x14ac:dyDescent="0.25">
      <c r="A64" s="4">
        <f t="shared" si="0"/>
        <v>59</v>
      </c>
      <c r="B64" s="3" t="s">
        <v>87</v>
      </c>
    </row>
    <row r="65" spans="1:2" s="2" customFormat="1" ht="20" customHeight="1" x14ac:dyDescent="0.25">
      <c r="A65" s="4">
        <f t="shared" si="0"/>
        <v>60</v>
      </c>
      <c r="B65" s="3" t="s">
        <v>88</v>
      </c>
    </row>
    <row r="66" spans="1:2" s="2" customFormat="1" ht="20" customHeight="1" x14ac:dyDescent="0.25">
      <c r="A66" s="4">
        <f t="shared" si="0"/>
        <v>61</v>
      </c>
      <c r="B66" s="3" t="s">
        <v>89</v>
      </c>
    </row>
    <row r="67" spans="1:2" s="2" customFormat="1" ht="20" customHeight="1" x14ac:dyDescent="0.25">
      <c r="A67" s="4">
        <f t="shared" si="0"/>
        <v>62</v>
      </c>
      <c r="B67" s="3" t="s">
        <v>90</v>
      </c>
    </row>
    <row r="68" spans="1:2" s="2" customFormat="1" ht="20" customHeight="1" x14ac:dyDescent="0.25">
      <c r="A68" s="4">
        <f t="shared" si="0"/>
        <v>63</v>
      </c>
      <c r="B68" s="3" t="s">
        <v>91</v>
      </c>
    </row>
    <row r="69" spans="1:2" s="2" customFormat="1" ht="20" customHeight="1" x14ac:dyDescent="0.25">
      <c r="A69" s="4">
        <f t="shared" si="0"/>
        <v>64</v>
      </c>
      <c r="B69" s="3" t="s">
        <v>92</v>
      </c>
    </row>
    <row r="70" spans="1:2" s="2" customFormat="1" ht="20" customHeight="1" x14ac:dyDescent="0.25">
      <c r="A70" s="4">
        <f t="shared" si="0"/>
        <v>65</v>
      </c>
      <c r="B70" s="3" t="s">
        <v>93</v>
      </c>
    </row>
    <row r="71" spans="1:2" s="2" customFormat="1" ht="20" customHeight="1" x14ac:dyDescent="0.25">
      <c r="A71" s="4">
        <f t="shared" si="0"/>
        <v>66</v>
      </c>
      <c r="B71" s="3" t="s">
        <v>94</v>
      </c>
    </row>
    <row r="72" spans="1:2" s="2" customFormat="1" ht="20" customHeight="1" x14ac:dyDescent="0.25">
      <c r="A72" s="4">
        <f t="shared" si="0"/>
        <v>67</v>
      </c>
      <c r="B72" s="3" t="s">
        <v>95</v>
      </c>
    </row>
    <row r="73" spans="1:2" s="2" customFormat="1" ht="20" customHeight="1" x14ac:dyDescent="0.25">
      <c r="A73" s="4">
        <f t="shared" si="0"/>
        <v>68</v>
      </c>
      <c r="B73" s="3" t="s">
        <v>96</v>
      </c>
    </row>
    <row r="74" spans="1:2" s="2" customFormat="1" ht="20" customHeight="1" x14ac:dyDescent="0.25">
      <c r="A74" s="4">
        <f t="shared" si="0"/>
        <v>69</v>
      </c>
      <c r="B74" s="3" t="s">
        <v>97</v>
      </c>
    </row>
    <row r="75" spans="1:2" s="2" customFormat="1" ht="20" customHeight="1" x14ac:dyDescent="0.25">
      <c r="A75" s="4">
        <f t="shared" ref="A75:A81" si="1">ROW()-5</f>
        <v>70</v>
      </c>
      <c r="B75" s="3" t="s">
        <v>98</v>
      </c>
    </row>
    <row r="76" spans="1:2" s="2" customFormat="1" ht="20" customHeight="1" x14ac:dyDescent="0.25">
      <c r="A76" s="4">
        <f t="shared" si="1"/>
        <v>71</v>
      </c>
      <c r="B76" s="3" t="s">
        <v>99</v>
      </c>
    </row>
    <row r="77" spans="1:2" s="2" customFormat="1" ht="20" customHeight="1" x14ac:dyDescent="0.25">
      <c r="A77" s="4">
        <f t="shared" si="1"/>
        <v>72</v>
      </c>
      <c r="B77" s="3" t="s">
        <v>100</v>
      </c>
    </row>
    <row r="78" spans="1:2" s="2" customFormat="1" ht="20" customHeight="1" x14ac:dyDescent="0.25">
      <c r="A78" s="4">
        <f t="shared" si="1"/>
        <v>73</v>
      </c>
      <c r="B78" s="3" t="s">
        <v>101</v>
      </c>
    </row>
    <row r="79" spans="1:2" s="2" customFormat="1" ht="20" customHeight="1" x14ac:dyDescent="0.25">
      <c r="A79" s="4">
        <f t="shared" si="1"/>
        <v>74</v>
      </c>
      <c r="B79" s="5" t="s">
        <v>102</v>
      </c>
    </row>
    <row r="80" spans="1:2" s="17" customFormat="1" ht="20" customHeight="1" x14ac:dyDescent="0.25">
      <c r="A80" s="4">
        <f t="shared" si="1"/>
        <v>75</v>
      </c>
      <c r="B80" s="16" t="s">
        <v>103</v>
      </c>
    </row>
    <row r="81" spans="1:2" s="2" customFormat="1" ht="20" customHeight="1" x14ac:dyDescent="0.25">
      <c r="A81" s="4">
        <f t="shared" si="1"/>
        <v>76</v>
      </c>
      <c r="B81" s="3" t="s">
        <v>104</v>
      </c>
    </row>
    <row r="82" spans="1:2" s="2" customFormat="1" ht="20" customHeight="1" x14ac:dyDescent="0.25">
      <c r="A82" s="26" t="s">
        <v>4</v>
      </c>
      <c r="B82" s="26"/>
    </row>
    <row r="83" spans="1:2" s="2" customFormat="1" ht="20" customHeight="1" x14ac:dyDescent="0.25">
      <c r="A83" s="4">
        <f t="shared" ref="A83:A98" si="2">ROW()-6</f>
        <v>77</v>
      </c>
      <c r="B83" s="3" t="s">
        <v>105</v>
      </c>
    </row>
    <row r="84" spans="1:2" s="2" customFormat="1" ht="20" customHeight="1" x14ac:dyDescent="0.25">
      <c r="A84" s="4">
        <f>ROW()-6</f>
        <v>78</v>
      </c>
      <c r="B84" s="3" t="s">
        <v>106</v>
      </c>
    </row>
    <row r="85" spans="1:2" s="2" customFormat="1" ht="20" customHeight="1" x14ac:dyDescent="0.25">
      <c r="A85" s="4">
        <f t="shared" si="2"/>
        <v>79</v>
      </c>
      <c r="B85" s="3" t="s">
        <v>107</v>
      </c>
    </row>
    <row r="86" spans="1:2" s="2" customFormat="1" ht="20" customHeight="1" x14ac:dyDescent="0.25">
      <c r="A86" s="4">
        <f t="shared" si="2"/>
        <v>80</v>
      </c>
      <c r="B86" s="3" t="s">
        <v>108</v>
      </c>
    </row>
    <row r="87" spans="1:2" s="2" customFormat="1" ht="20" customHeight="1" x14ac:dyDescent="0.25">
      <c r="A87" s="4">
        <f t="shared" si="2"/>
        <v>81</v>
      </c>
      <c r="B87" s="3" t="s">
        <v>109</v>
      </c>
    </row>
    <row r="88" spans="1:2" s="2" customFormat="1" ht="20" customHeight="1" x14ac:dyDescent="0.25">
      <c r="A88" s="4">
        <f t="shared" si="2"/>
        <v>82</v>
      </c>
      <c r="B88" s="3" t="s">
        <v>110</v>
      </c>
    </row>
    <row r="89" spans="1:2" s="2" customFormat="1" ht="20" customHeight="1" x14ac:dyDescent="0.25">
      <c r="A89" s="4">
        <f t="shared" si="2"/>
        <v>83</v>
      </c>
      <c r="B89" s="3" t="s">
        <v>111</v>
      </c>
    </row>
    <row r="90" spans="1:2" s="2" customFormat="1" ht="20" customHeight="1" x14ac:dyDescent="0.25">
      <c r="A90" s="4">
        <f t="shared" si="2"/>
        <v>84</v>
      </c>
      <c r="B90" s="3" t="s">
        <v>112</v>
      </c>
    </row>
    <row r="91" spans="1:2" s="2" customFormat="1" ht="20" customHeight="1" x14ac:dyDescent="0.25">
      <c r="A91" s="4">
        <f t="shared" si="2"/>
        <v>85</v>
      </c>
      <c r="B91" s="6" t="s">
        <v>113</v>
      </c>
    </row>
    <row r="92" spans="1:2" s="2" customFormat="1" ht="20" customHeight="1" x14ac:dyDescent="0.25">
      <c r="A92" s="4">
        <f t="shared" si="2"/>
        <v>86</v>
      </c>
      <c r="B92" s="6" t="s">
        <v>114</v>
      </c>
    </row>
    <row r="93" spans="1:2" s="2" customFormat="1" ht="20" customHeight="1" x14ac:dyDescent="0.25">
      <c r="A93" s="4">
        <f t="shared" si="2"/>
        <v>87</v>
      </c>
      <c r="B93" s="6" t="s">
        <v>115</v>
      </c>
    </row>
    <row r="94" spans="1:2" s="2" customFormat="1" ht="20" customHeight="1" x14ac:dyDescent="0.25">
      <c r="A94" s="4">
        <f t="shared" si="2"/>
        <v>88</v>
      </c>
      <c r="B94" s="6" t="s">
        <v>116</v>
      </c>
    </row>
    <row r="95" spans="1:2" s="2" customFormat="1" ht="20" customHeight="1" x14ac:dyDescent="0.25">
      <c r="A95" s="4">
        <f t="shared" si="2"/>
        <v>89</v>
      </c>
      <c r="B95" s="6" t="s">
        <v>117</v>
      </c>
    </row>
    <row r="96" spans="1:2" s="2" customFormat="1" ht="20" customHeight="1" x14ac:dyDescent="0.25">
      <c r="A96" s="4">
        <f t="shared" si="2"/>
        <v>90</v>
      </c>
      <c r="B96" s="6" t="s">
        <v>118</v>
      </c>
    </row>
    <row r="97" spans="1:2" s="2" customFormat="1" ht="20" customHeight="1" x14ac:dyDescent="0.25">
      <c r="A97" s="4">
        <f t="shared" si="2"/>
        <v>91</v>
      </c>
      <c r="B97" s="6" t="s">
        <v>119</v>
      </c>
    </row>
    <row r="98" spans="1:2" s="2" customFormat="1" ht="20" customHeight="1" x14ac:dyDescent="0.25">
      <c r="A98" s="4">
        <f t="shared" si="2"/>
        <v>92</v>
      </c>
      <c r="B98" s="6" t="s">
        <v>120</v>
      </c>
    </row>
    <row r="99" spans="1:2" s="2" customFormat="1" ht="20" customHeight="1" x14ac:dyDescent="0.25">
      <c r="A99" s="25" t="s">
        <v>5</v>
      </c>
      <c r="B99" s="26"/>
    </row>
    <row r="100" spans="1:2" s="2" customFormat="1" ht="20" customHeight="1" x14ac:dyDescent="0.25">
      <c r="A100" s="4">
        <f t="shared" ref="A100:A138" si="3">ROW()-7</f>
        <v>93</v>
      </c>
      <c r="B100" s="3" t="s">
        <v>121</v>
      </c>
    </row>
    <row r="101" spans="1:2" s="2" customFormat="1" ht="20" customHeight="1" x14ac:dyDescent="0.25">
      <c r="A101" s="4">
        <f>ROW()-7</f>
        <v>94</v>
      </c>
      <c r="B101" s="3" t="s">
        <v>122</v>
      </c>
    </row>
    <row r="102" spans="1:2" s="2" customFormat="1" ht="20" customHeight="1" x14ac:dyDescent="0.25">
      <c r="A102" s="4">
        <f t="shared" si="3"/>
        <v>95</v>
      </c>
      <c r="B102" s="3" t="s">
        <v>123</v>
      </c>
    </row>
    <row r="103" spans="1:2" s="2" customFormat="1" ht="20" customHeight="1" x14ac:dyDescent="0.25">
      <c r="A103" s="4">
        <f t="shared" si="3"/>
        <v>96</v>
      </c>
      <c r="B103" s="3" t="s">
        <v>124</v>
      </c>
    </row>
    <row r="104" spans="1:2" s="2" customFormat="1" ht="20" customHeight="1" x14ac:dyDescent="0.25">
      <c r="A104" s="13">
        <f t="shared" si="3"/>
        <v>97</v>
      </c>
      <c r="B104" s="3" t="s">
        <v>125</v>
      </c>
    </row>
    <row r="105" spans="1:2" s="2" customFormat="1" ht="20" customHeight="1" x14ac:dyDescent="0.25">
      <c r="A105" s="4">
        <f t="shared" si="3"/>
        <v>98</v>
      </c>
      <c r="B105" s="3" t="s">
        <v>126</v>
      </c>
    </row>
    <row r="106" spans="1:2" s="2" customFormat="1" ht="20" customHeight="1" x14ac:dyDescent="0.25">
      <c r="A106" s="4">
        <f t="shared" si="3"/>
        <v>99</v>
      </c>
      <c r="B106" s="3" t="s">
        <v>127</v>
      </c>
    </row>
    <row r="107" spans="1:2" s="2" customFormat="1" ht="20" customHeight="1" x14ac:dyDescent="0.25">
      <c r="A107" s="4">
        <f t="shared" si="3"/>
        <v>100</v>
      </c>
      <c r="B107" s="3" t="s">
        <v>128</v>
      </c>
    </row>
    <row r="108" spans="1:2" s="2" customFormat="1" ht="20" customHeight="1" x14ac:dyDescent="0.25">
      <c r="A108" s="4">
        <f t="shared" si="3"/>
        <v>101</v>
      </c>
      <c r="B108" s="3" t="s">
        <v>129</v>
      </c>
    </row>
    <row r="109" spans="1:2" s="2" customFormat="1" ht="20" customHeight="1" x14ac:dyDescent="0.25">
      <c r="A109" s="4">
        <f t="shared" si="3"/>
        <v>102</v>
      </c>
      <c r="B109" s="3" t="s">
        <v>130</v>
      </c>
    </row>
    <row r="110" spans="1:2" s="2" customFormat="1" ht="20" customHeight="1" x14ac:dyDescent="0.25">
      <c r="A110" s="4">
        <f t="shared" si="3"/>
        <v>103</v>
      </c>
      <c r="B110" s="3" t="s">
        <v>131</v>
      </c>
    </row>
    <row r="111" spans="1:2" s="2" customFormat="1" ht="20" customHeight="1" x14ac:dyDescent="0.25">
      <c r="A111" s="4">
        <f t="shared" si="3"/>
        <v>104</v>
      </c>
      <c r="B111" s="3" t="s">
        <v>132</v>
      </c>
    </row>
    <row r="112" spans="1:2" s="2" customFormat="1" ht="20" customHeight="1" x14ac:dyDescent="0.25">
      <c r="A112" s="4">
        <f t="shared" si="3"/>
        <v>105</v>
      </c>
      <c r="B112" s="3" t="s">
        <v>133</v>
      </c>
    </row>
    <row r="113" spans="1:2" s="2" customFormat="1" ht="20" customHeight="1" x14ac:dyDescent="0.25">
      <c r="A113" s="4">
        <f t="shared" si="3"/>
        <v>106</v>
      </c>
      <c r="B113" s="3" t="s">
        <v>134</v>
      </c>
    </row>
    <row r="114" spans="1:2" s="2" customFormat="1" ht="20" customHeight="1" x14ac:dyDescent="0.25">
      <c r="A114" s="4">
        <f t="shared" si="3"/>
        <v>107</v>
      </c>
      <c r="B114" s="6" t="s">
        <v>135</v>
      </c>
    </row>
    <row r="115" spans="1:2" s="2" customFormat="1" ht="20" customHeight="1" x14ac:dyDescent="0.25">
      <c r="A115" s="4">
        <f t="shared" si="3"/>
        <v>108</v>
      </c>
      <c r="B115" s="3" t="s">
        <v>136</v>
      </c>
    </row>
    <row r="116" spans="1:2" s="2" customFormat="1" ht="20" customHeight="1" x14ac:dyDescent="0.25">
      <c r="A116" s="4">
        <f t="shared" si="3"/>
        <v>109</v>
      </c>
      <c r="B116" s="3" t="s">
        <v>137</v>
      </c>
    </row>
    <row r="117" spans="1:2" s="2" customFormat="1" ht="20" customHeight="1" x14ac:dyDescent="0.25">
      <c r="A117" s="4">
        <f t="shared" si="3"/>
        <v>110</v>
      </c>
      <c r="B117" s="3" t="s">
        <v>138</v>
      </c>
    </row>
    <row r="118" spans="1:2" s="2" customFormat="1" ht="20" customHeight="1" x14ac:dyDescent="0.25">
      <c r="A118" s="4">
        <f t="shared" si="3"/>
        <v>111</v>
      </c>
      <c r="B118" s="6" t="s">
        <v>139</v>
      </c>
    </row>
    <row r="119" spans="1:2" s="2" customFormat="1" ht="20" customHeight="1" x14ac:dyDescent="0.25">
      <c r="A119" s="4">
        <f t="shared" si="3"/>
        <v>112</v>
      </c>
      <c r="B119" s="6" t="s">
        <v>140</v>
      </c>
    </row>
    <row r="120" spans="1:2" s="2" customFormat="1" ht="20" customHeight="1" x14ac:dyDescent="0.25">
      <c r="A120" s="4">
        <f t="shared" si="3"/>
        <v>113</v>
      </c>
      <c r="B120" s="6" t="s">
        <v>141</v>
      </c>
    </row>
    <row r="121" spans="1:2" s="2" customFormat="1" ht="20" customHeight="1" x14ac:dyDescent="0.25">
      <c r="A121" s="4">
        <f t="shared" si="3"/>
        <v>114</v>
      </c>
      <c r="B121" s="6" t="s">
        <v>142</v>
      </c>
    </row>
    <row r="122" spans="1:2" s="2" customFormat="1" ht="20" customHeight="1" x14ac:dyDescent="0.25">
      <c r="A122" s="4">
        <f t="shared" si="3"/>
        <v>115</v>
      </c>
      <c r="B122" s="6" t="s">
        <v>143</v>
      </c>
    </row>
    <row r="123" spans="1:2" s="2" customFormat="1" ht="20" customHeight="1" x14ac:dyDescent="0.25">
      <c r="A123" s="4">
        <f t="shared" si="3"/>
        <v>116</v>
      </c>
      <c r="B123" s="3" t="s">
        <v>144</v>
      </c>
    </row>
    <row r="124" spans="1:2" s="2" customFormat="1" ht="20" customHeight="1" x14ac:dyDescent="0.25">
      <c r="A124" s="4">
        <f t="shared" si="3"/>
        <v>117</v>
      </c>
      <c r="B124" s="3" t="s">
        <v>145</v>
      </c>
    </row>
    <row r="125" spans="1:2" s="2" customFormat="1" ht="20" customHeight="1" x14ac:dyDescent="0.25">
      <c r="A125" s="4">
        <f t="shared" si="3"/>
        <v>118</v>
      </c>
      <c r="B125" s="6" t="s">
        <v>146</v>
      </c>
    </row>
    <row r="126" spans="1:2" s="2" customFormat="1" ht="20" customHeight="1" x14ac:dyDescent="0.25">
      <c r="A126" s="4">
        <f t="shared" si="3"/>
        <v>119</v>
      </c>
      <c r="B126" s="3" t="s">
        <v>147</v>
      </c>
    </row>
    <row r="127" spans="1:2" s="2" customFormat="1" ht="20" customHeight="1" x14ac:dyDescent="0.25">
      <c r="A127" s="4">
        <f t="shared" si="3"/>
        <v>120</v>
      </c>
      <c r="B127" s="6" t="s">
        <v>148</v>
      </c>
    </row>
    <row r="128" spans="1:2" s="2" customFormat="1" ht="20" customHeight="1" x14ac:dyDescent="0.25">
      <c r="A128" s="4">
        <f t="shared" si="3"/>
        <v>121</v>
      </c>
      <c r="B128" s="6" t="s">
        <v>149</v>
      </c>
    </row>
    <row r="129" spans="1:2" s="2" customFormat="1" ht="20" customHeight="1" x14ac:dyDescent="0.25">
      <c r="A129" s="4">
        <f t="shared" si="3"/>
        <v>122</v>
      </c>
      <c r="B129" s="6" t="s">
        <v>150</v>
      </c>
    </row>
    <row r="130" spans="1:2" s="2" customFormat="1" ht="20" customHeight="1" x14ac:dyDescent="0.25">
      <c r="A130" s="4">
        <f t="shared" si="3"/>
        <v>123</v>
      </c>
      <c r="B130" s="6" t="s">
        <v>151</v>
      </c>
    </row>
    <row r="131" spans="1:2" s="2" customFormat="1" ht="20" customHeight="1" x14ac:dyDescent="0.25">
      <c r="A131" s="4">
        <f t="shared" si="3"/>
        <v>124</v>
      </c>
      <c r="B131" s="3" t="s">
        <v>152</v>
      </c>
    </row>
    <row r="132" spans="1:2" s="2" customFormat="1" ht="20" customHeight="1" x14ac:dyDescent="0.25">
      <c r="A132" s="4">
        <f t="shared" si="3"/>
        <v>125</v>
      </c>
      <c r="B132" s="3" t="s">
        <v>153</v>
      </c>
    </row>
    <row r="133" spans="1:2" s="2" customFormat="1" ht="20" customHeight="1" x14ac:dyDescent="0.25">
      <c r="A133" s="4">
        <f t="shared" si="3"/>
        <v>126</v>
      </c>
      <c r="B133" s="6" t="s">
        <v>154</v>
      </c>
    </row>
    <row r="134" spans="1:2" s="2" customFormat="1" ht="20" customHeight="1" x14ac:dyDescent="0.25">
      <c r="A134" s="4">
        <f t="shared" si="3"/>
        <v>127</v>
      </c>
      <c r="B134" s="6" t="s">
        <v>155</v>
      </c>
    </row>
    <row r="135" spans="1:2" s="2" customFormat="1" ht="20" customHeight="1" x14ac:dyDescent="0.25">
      <c r="A135" s="4">
        <f t="shared" si="3"/>
        <v>128</v>
      </c>
      <c r="B135" s="3" t="s">
        <v>156</v>
      </c>
    </row>
    <row r="136" spans="1:2" s="2" customFormat="1" ht="20" customHeight="1" x14ac:dyDescent="0.25">
      <c r="A136" s="4">
        <f t="shared" si="3"/>
        <v>129</v>
      </c>
      <c r="B136" s="3" t="s">
        <v>157</v>
      </c>
    </row>
    <row r="137" spans="1:2" s="2" customFormat="1" ht="20" customHeight="1" x14ac:dyDescent="0.25">
      <c r="A137" s="4">
        <f t="shared" si="3"/>
        <v>130</v>
      </c>
      <c r="B137" s="3" t="s">
        <v>158</v>
      </c>
    </row>
    <row r="138" spans="1:2" s="2" customFormat="1" ht="20" customHeight="1" x14ac:dyDescent="0.25">
      <c r="A138" s="4">
        <f t="shared" si="3"/>
        <v>131</v>
      </c>
      <c r="B138" s="3" t="s">
        <v>159</v>
      </c>
    </row>
    <row r="139" spans="1:2" s="2" customFormat="1" ht="20" customHeight="1" x14ac:dyDescent="0.25">
      <c r="A139" s="28" t="s">
        <v>6</v>
      </c>
      <c r="B139" s="28"/>
    </row>
    <row r="140" spans="1:2" s="2" customFormat="1" ht="20" customHeight="1" x14ac:dyDescent="0.25">
      <c r="A140" s="4">
        <f>ROW()-8</f>
        <v>132</v>
      </c>
      <c r="B140" s="3" t="s">
        <v>160</v>
      </c>
    </row>
    <row r="141" spans="1:2" s="2" customFormat="1" ht="20" customHeight="1" x14ac:dyDescent="0.25">
      <c r="A141" s="4">
        <f t="shared" ref="A141:A163" si="4">ROW()-8</f>
        <v>133</v>
      </c>
      <c r="B141" s="3" t="s">
        <v>161</v>
      </c>
    </row>
    <row r="142" spans="1:2" s="2" customFormat="1" ht="20" customHeight="1" x14ac:dyDescent="0.25">
      <c r="A142" s="4">
        <f t="shared" si="4"/>
        <v>134</v>
      </c>
      <c r="B142" s="3" t="s">
        <v>162</v>
      </c>
    </row>
    <row r="143" spans="1:2" s="2" customFormat="1" ht="20" customHeight="1" x14ac:dyDescent="0.25">
      <c r="A143" s="4">
        <f t="shared" si="4"/>
        <v>135</v>
      </c>
      <c r="B143" s="3" t="s">
        <v>163</v>
      </c>
    </row>
    <row r="144" spans="1:2" s="2" customFormat="1" ht="20" customHeight="1" x14ac:dyDescent="0.25">
      <c r="A144" s="4">
        <f t="shared" si="4"/>
        <v>136</v>
      </c>
      <c r="B144" s="3" t="s">
        <v>164</v>
      </c>
    </row>
    <row r="145" spans="1:2" s="2" customFormat="1" ht="20" customHeight="1" x14ac:dyDescent="0.25">
      <c r="A145" s="4">
        <f t="shared" si="4"/>
        <v>137</v>
      </c>
      <c r="B145" s="3" t="s">
        <v>165</v>
      </c>
    </row>
    <row r="146" spans="1:2" s="2" customFormat="1" ht="20" customHeight="1" x14ac:dyDescent="0.25">
      <c r="A146" s="4">
        <f t="shared" si="4"/>
        <v>138</v>
      </c>
      <c r="B146" s="3" t="s">
        <v>166</v>
      </c>
    </row>
    <row r="147" spans="1:2" s="2" customFormat="1" ht="20" customHeight="1" x14ac:dyDescent="0.25">
      <c r="A147" s="4">
        <f t="shared" si="4"/>
        <v>139</v>
      </c>
      <c r="B147" s="3" t="s">
        <v>167</v>
      </c>
    </row>
    <row r="148" spans="1:2" s="2" customFormat="1" ht="20" customHeight="1" x14ac:dyDescent="0.25">
      <c r="A148" s="4">
        <f t="shared" si="4"/>
        <v>140</v>
      </c>
      <c r="B148" s="3" t="s">
        <v>168</v>
      </c>
    </row>
    <row r="149" spans="1:2" s="2" customFormat="1" ht="20" customHeight="1" x14ac:dyDescent="0.25">
      <c r="A149" s="4">
        <f t="shared" si="4"/>
        <v>141</v>
      </c>
      <c r="B149" s="3" t="s">
        <v>169</v>
      </c>
    </row>
    <row r="150" spans="1:2" s="2" customFormat="1" ht="20" customHeight="1" x14ac:dyDescent="0.25">
      <c r="A150" s="4">
        <f t="shared" si="4"/>
        <v>142</v>
      </c>
      <c r="B150" s="3" t="s">
        <v>170</v>
      </c>
    </row>
    <row r="151" spans="1:2" s="2" customFormat="1" ht="20" customHeight="1" x14ac:dyDescent="0.25">
      <c r="A151" s="4">
        <f t="shared" si="4"/>
        <v>143</v>
      </c>
      <c r="B151" s="3" t="s">
        <v>171</v>
      </c>
    </row>
    <row r="152" spans="1:2" s="2" customFormat="1" ht="20" customHeight="1" x14ac:dyDescent="0.25">
      <c r="A152" s="4">
        <f t="shared" si="4"/>
        <v>144</v>
      </c>
      <c r="B152" s="3" t="s">
        <v>172</v>
      </c>
    </row>
    <row r="153" spans="1:2" s="2" customFormat="1" ht="20" customHeight="1" x14ac:dyDescent="0.25">
      <c r="A153" s="4">
        <f t="shared" si="4"/>
        <v>145</v>
      </c>
      <c r="B153" s="3" t="s">
        <v>173</v>
      </c>
    </row>
    <row r="154" spans="1:2" s="2" customFormat="1" ht="20" customHeight="1" x14ac:dyDescent="0.25">
      <c r="A154" s="4">
        <f t="shared" si="4"/>
        <v>146</v>
      </c>
      <c r="B154" s="3" t="s">
        <v>174</v>
      </c>
    </row>
    <row r="155" spans="1:2" s="2" customFormat="1" ht="20" customHeight="1" x14ac:dyDescent="0.25">
      <c r="A155" s="4">
        <f t="shared" si="4"/>
        <v>147</v>
      </c>
      <c r="B155" s="3" t="s">
        <v>175</v>
      </c>
    </row>
    <row r="156" spans="1:2" s="2" customFormat="1" ht="20" customHeight="1" x14ac:dyDescent="0.25">
      <c r="A156" s="4">
        <f t="shared" si="4"/>
        <v>148</v>
      </c>
      <c r="B156" s="3" t="s">
        <v>176</v>
      </c>
    </row>
    <row r="157" spans="1:2" s="2" customFormat="1" ht="20" customHeight="1" x14ac:dyDescent="0.25">
      <c r="A157" s="4">
        <f t="shared" si="4"/>
        <v>149</v>
      </c>
      <c r="B157" s="3" t="s">
        <v>177</v>
      </c>
    </row>
    <row r="158" spans="1:2" s="2" customFormat="1" ht="20" customHeight="1" x14ac:dyDescent="0.25">
      <c r="A158" s="4">
        <f t="shared" si="4"/>
        <v>150</v>
      </c>
      <c r="B158" s="3" t="s">
        <v>178</v>
      </c>
    </row>
    <row r="159" spans="1:2" s="2" customFormat="1" ht="20" customHeight="1" x14ac:dyDescent="0.25">
      <c r="A159" s="4">
        <f t="shared" si="4"/>
        <v>151</v>
      </c>
      <c r="B159" s="3" t="s">
        <v>179</v>
      </c>
    </row>
    <row r="160" spans="1:2" s="2" customFormat="1" ht="20" customHeight="1" x14ac:dyDescent="0.25">
      <c r="A160" s="4">
        <f t="shared" si="4"/>
        <v>152</v>
      </c>
      <c r="B160" s="3" t="s">
        <v>180</v>
      </c>
    </row>
    <row r="161" spans="1:2" s="2" customFormat="1" ht="20" customHeight="1" x14ac:dyDescent="0.25">
      <c r="A161" s="4">
        <f t="shared" si="4"/>
        <v>153</v>
      </c>
      <c r="B161" s="3" t="s">
        <v>181</v>
      </c>
    </row>
    <row r="162" spans="1:2" s="2" customFormat="1" ht="20" customHeight="1" x14ac:dyDescent="0.25">
      <c r="A162" s="4">
        <f t="shared" si="4"/>
        <v>154</v>
      </c>
      <c r="B162" s="3" t="s">
        <v>182</v>
      </c>
    </row>
    <row r="163" spans="1:2" s="2" customFormat="1" ht="20" customHeight="1" x14ac:dyDescent="0.25">
      <c r="A163" s="4">
        <f t="shared" si="4"/>
        <v>155</v>
      </c>
      <c r="B163" s="3" t="s">
        <v>183</v>
      </c>
    </row>
    <row r="164" spans="1:2" s="2" customFormat="1" ht="20" customHeight="1" x14ac:dyDescent="0.25">
      <c r="A164" s="28" t="s">
        <v>7</v>
      </c>
      <c r="B164" s="28"/>
    </row>
    <row r="165" spans="1:2" s="2" customFormat="1" ht="20" customHeight="1" x14ac:dyDescent="0.25">
      <c r="A165" s="4">
        <f>ROW()-9</f>
        <v>156</v>
      </c>
      <c r="B165" s="3" t="s">
        <v>184</v>
      </c>
    </row>
    <row r="166" spans="1:2" s="2" customFormat="1" ht="20" customHeight="1" x14ac:dyDescent="0.25">
      <c r="A166" s="4">
        <f t="shared" ref="A166:A167" si="5">ROW()-9</f>
        <v>157</v>
      </c>
      <c r="B166" s="3" t="s">
        <v>185</v>
      </c>
    </row>
    <row r="167" spans="1:2" s="2" customFormat="1" ht="20" customHeight="1" x14ac:dyDescent="0.25">
      <c r="A167" s="4">
        <f t="shared" si="5"/>
        <v>158</v>
      </c>
      <c r="B167" s="3" t="s">
        <v>186</v>
      </c>
    </row>
    <row r="168" spans="1:2" s="2" customFormat="1" ht="20" customHeight="1" x14ac:dyDescent="0.25">
      <c r="A168" s="29" t="s">
        <v>8</v>
      </c>
      <c r="B168" s="28"/>
    </row>
    <row r="169" spans="1:2" s="2" customFormat="1" ht="20" customHeight="1" x14ac:dyDescent="0.25">
      <c r="A169" s="4">
        <f>ROW()-10</f>
        <v>159</v>
      </c>
      <c r="B169" s="3" t="s">
        <v>187</v>
      </c>
    </row>
    <row r="170" spans="1:2" s="2" customFormat="1" ht="20" customHeight="1" x14ac:dyDescent="0.25">
      <c r="A170" s="4">
        <f t="shared" ref="A170:A181" si="6">ROW()-10</f>
        <v>160</v>
      </c>
      <c r="B170" s="23" t="s">
        <v>307</v>
      </c>
    </row>
    <row r="171" spans="1:2" s="2" customFormat="1" ht="20" customHeight="1" x14ac:dyDescent="0.25">
      <c r="A171" s="4">
        <f t="shared" si="6"/>
        <v>161</v>
      </c>
      <c r="B171" s="3" t="s">
        <v>188</v>
      </c>
    </row>
    <row r="172" spans="1:2" s="2" customFormat="1" ht="20" customHeight="1" x14ac:dyDescent="0.25">
      <c r="A172" s="4">
        <f t="shared" si="6"/>
        <v>162</v>
      </c>
      <c r="B172" s="3" t="s">
        <v>189</v>
      </c>
    </row>
    <row r="173" spans="1:2" s="2" customFormat="1" ht="20" customHeight="1" x14ac:dyDescent="0.25">
      <c r="A173" s="4">
        <f t="shared" si="6"/>
        <v>163</v>
      </c>
      <c r="B173" s="3" t="s">
        <v>190</v>
      </c>
    </row>
    <row r="174" spans="1:2" s="2" customFormat="1" ht="20" customHeight="1" x14ac:dyDescent="0.25">
      <c r="A174" s="4">
        <f t="shared" si="6"/>
        <v>164</v>
      </c>
      <c r="B174" s="3" t="s">
        <v>191</v>
      </c>
    </row>
    <row r="175" spans="1:2" s="2" customFormat="1" ht="20" customHeight="1" x14ac:dyDescent="0.25">
      <c r="A175" s="4">
        <f t="shared" si="6"/>
        <v>165</v>
      </c>
      <c r="B175" s="3" t="s">
        <v>192</v>
      </c>
    </row>
    <row r="176" spans="1:2" s="2" customFormat="1" ht="20" customHeight="1" x14ac:dyDescent="0.25">
      <c r="A176" s="4">
        <f t="shared" si="6"/>
        <v>166</v>
      </c>
      <c r="B176" s="3" t="s">
        <v>193</v>
      </c>
    </row>
    <row r="177" spans="1:2" s="2" customFormat="1" ht="20" customHeight="1" x14ac:dyDescent="0.25">
      <c r="A177" s="4">
        <f t="shared" si="6"/>
        <v>167</v>
      </c>
      <c r="B177" s="3" t="s">
        <v>194</v>
      </c>
    </row>
    <row r="178" spans="1:2" s="2" customFormat="1" ht="20" customHeight="1" x14ac:dyDescent="0.25">
      <c r="A178" s="4">
        <f t="shared" si="6"/>
        <v>168</v>
      </c>
      <c r="B178" s="3" t="s">
        <v>195</v>
      </c>
    </row>
    <row r="179" spans="1:2" s="2" customFormat="1" ht="20" customHeight="1" x14ac:dyDescent="0.25">
      <c r="A179" s="4">
        <f t="shared" si="6"/>
        <v>169</v>
      </c>
      <c r="B179" s="3" t="s">
        <v>196</v>
      </c>
    </row>
    <row r="180" spans="1:2" s="2" customFormat="1" ht="20" customHeight="1" x14ac:dyDescent="0.25">
      <c r="A180" s="4">
        <f t="shared" si="6"/>
        <v>170</v>
      </c>
      <c r="B180" s="3" t="s">
        <v>197</v>
      </c>
    </row>
    <row r="181" spans="1:2" s="2" customFormat="1" ht="20" customHeight="1" x14ac:dyDescent="0.25">
      <c r="A181" s="4">
        <f t="shared" si="6"/>
        <v>171</v>
      </c>
      <c r="B181" s="3" t="s">
        <v>198</v>
      </c>
    </row>
    <row r="182" spans="1:2" s="2" customFormat="1" ht="20" customHeight="1" x14ac:dyDescent="0.25">
      <c r="A182" s="26" t="s">
        <v>9</v>
      </c>
      <c r="B182" s="26"/>
    </row>
    <row r="183" spans="1:2" s="2" customFormat="1" ht="20" customHeight="1" x14ac:dyDescent="0.25">
      <c r="A183" s="4">
        <f>ROW()-11</f>
        <v>172</v>
      </c>
      <c r="B183" s="3" t="s">
        <v>199</v>
      </c>
    </row>
    <row r="184" spans="1:2" s="2" customFormat="1" ht="20" customHeight="1" x14ac:dyDescent="0.25">
      <c r="A184" s="4">
        <f t="shared" ref="A184:A186" si="7">ROW()-11</f>
        <v>173</v>
      </c>
      <c r="B184" s="3" t="s">
        <v>200</v>
      </c>
    </row>
    <row r="185" spans="1:2" s="2" customFormat="1" ht="20" customHeight="1" x14ac:dyDescent="0.25">
      <c r="A185" s="4">
        <f t="shared" si="7"/>
        <v>174</v>
      </c>
      <c r="B185" s="3" t="s">
        <v>201</v>
      </c>
    </row>
    <row r="186" spans="1:2" s="2" customFormat="1" ht="20" customHeight="1" x14ac:dyDescent="0.25">
      <c r="A186" s="4">
        <f t="shared" si="7"/>
        <v>175</v>
      </c>
      <c r="B186" s="3" t="s">
        <v>202</v>
      </c>
    </row>
    <row r="187" spans="1:2" s="2" customFormat="1" ht="20" customHeight="1" x14ac:dyDescent="0.25">
      <c r="A187" s="28" t="s">
        <v>10</v>
      </c>
      <c r="B187" s="28"/>
    </row>
    <row r="188" spans="1:2" s="2" customFormat="1" ht="20" customHeight="1" x14ac:dyDescent="0.25">
      <c r="A188" s="4">
        <f>ROW()-12</f>
        <v>176</v>
      </c>
      <c r="B188" s="3" t="s">
        <v>203</v>
      </c>
    </row>
    <row r="189" spans="1:2" s="2" customFormat="1" ht="20" customHeight="1" x14ac:dyDescent="0.25">
      <c r="A189" s="4">
        <f t="shared" ref="A189:A192" si="8">ROW()-12</f>
        <v>177</v>
      </c>
      <c r="B189" s="3" t="s">
        <v>204</v>
      </c>
    </row>
    <row r="190" spans="1:2" s="2" customFormat="1" ht="20" customHeight="1" x14ac:dyDescent="0.25">
      <c r="A190" s="4">
        <f t="shared" si="8"/>
        <v>178</v>
      </c>
      <c r="B190" s="3" t="s">
        <v>205</v>
      </c>
    </row>
    <row r="191" spans="1:2" s="2" customFormat="1" ht="20" customHeight="1" x14ac:dyDescent="0.25">
      <c r="A191" s="4">
        <f t="shared" si="8"/>
        <v>179</v>
      </c>
      <c r="B191" s="3" t="s">
        <v>206</v>
      </c>
    </row>
    <row r="192" spans="1:2" s="2" customFormat="1" ht="20" customHeight="1" x14ac:dyDescent="0.25">
      <c r="A192" s="4">
        <f t="shared" si="8"/>
        <v>180</v>
      </c>
      <c r="B192" s="3" t="s">
        <v>207</v>
      </c>
    </row>
    <row r="193" spans="1:2" s="2" customFormat="1" ht="20" customHeight="1" x14ac:dyDescent="0.25">
      <c r="A193" s="26" t="s">
        <v>11</v>
      </c>
      <c r="B193" s="26"/>
    </row>
    <row r="194" spans="1:2" s="2" customFormat="1" ht="20" customHeight="1" x14ac:dyDescent="0.25">
      <c r="A194" s="4">
        <f t="shared" ref="A194:A195" si="9">ROW()-13</f>
        <v>181</v>
      </c>
      <c r="B194" s="3" t="s">
        <v>208</v>
      </c>
    </row>
    <row r="195" spans="1:2" s="2" customFormat="1" ht="20" customHeight="1" x14ac:dyDescent="0.25">
      <c r="A195" s="4">
        <f t="shared" si="9"/>
        <v>182</v>
      </c>
      <c r="B195" s="3" t="s">
        <v>209</v>
      </c>
    </row>
    <row r="196" spans="1:2" s="2" customFormat="1" ht="20" customHeight="1" x14ac:dyDescent="0.25">
      <c r="A196" s="26" t="s">
        <v>12</v>
      </c>
      <c r="B196" s="26"/>
    </row>
    <row r="197" spans="1:2" s="2" customFormat="1" ht="20" customHeight="1" x14ac:dyDescent="0.25">
      <c r="A197" s="4">
        <f t="shared" ref="A197:A199" si="10">ROW()-14</f>
        <v>183</v>
      </c>
      <c r="B197" s="3" t="s">
        <v>210</v>
      </c>
    </row>
    <row r="198" spans="1:2" s="2" customFormat="1" ht="20" customHeight="1" x14ac:dyDescent="0.25">
      <c r="A198" s="4">
        <f t="shared" si="10"/>
        <v>184</v>
      </c>
      <c r="B198" s="3" t="s">
        <v>211</v>
      </c>
    </row>
    <row r="199" spans="1:2" s="2" customFormat="1" ht="20" customHeight="1" x14ac:dyDescent="0.25">
      <c r="A199" s="4">
        <f t="shared" si="10"/>
        <v>185</v>
      </c>
      <c r="B199" s="3" t="s">
        <v>212</v>
      </c>
    </row>
    <row r="200" spans="1:2" s="2" customFormat="1" ht="20" customHeight="1" x14ac:dyDescent="0.25">
      <c r="A200" s="26" t="s">
        <v>27</v>
      </c>
      <c r="B200" s="26"/>
    </row>
    <row r="201" spans="1:2" s="2" customFormat="1" ht="20" customHeight="1" x14ac:dyDescent="0.25">
      <c r="A201" s="4">
        <f>ROW()-15</f>
        <v>186</v>
      </c>
      <c r="B201" s="3" t="s">
        <v>213</v>
      </c>
    </row>
    <row r="202" spans="1:2" s="2" customFormat="1" ht="20" customHeight="1" x14ac:dyDescent="0.25">
      <c r="A202" s="4">
        <f t="shared" ref="A202:A203" si="11">ROW()-15</f>
        <v>187</v>
      </c>
      <c r="B202" s="3" t="s">
        <v>214</v>
      </c>
    </row>
    <row r="203" spans="1:2" s="2" customFormat="1" ht="20" customHeight="1" x14ac:dyDescent="0.25">
      <c r="A203" s="4">
        <f t="shared" si="11"/>
        <v>188</v>
      </c>
      <c r="B203" s="3" t="s">
        <v>215</v>
      </c>
    </row>
    <row r="204" spans="1:2" s="2" customFormat="1" ht="20" customHeight="1" x14ac:dyDescent="0.25">
      <c r="A204" s="26" t="s">
        <v>13</v>
      </c>
      <c r="B204" s="26"/>
    </row>
    <row r="205" spans="1:2" s="2" customFormat="1" ht="20" customHeight="1" x14ac:dyDescent="0.25">
      <c r="A205" s="4">
        <f t="shared" ref="A205:A209" si="12">ROW()-16</f>
        <v>189</v>
      </c>
      <c r="B205" s="3" t="s">
        <v>216</v>
      </c>
    </row>
    <row r="206" spans="1:2" s="2" customFormat="1" ht="20" customHeight="1" x14ac:dyDescent="0.25">
      <c r="A206" s="4">
        <f t="shared" si="12"/>
        <v>190</v>
      </c>
      <c r="B206" s="3" t="s">
        <v>217</v>
      </c>
    </row>
    <row r="207" spans="1:2" s="2" customFormat="1" ht="20" customHeight="1" x14ac:dyDescent="0.25">
      <c r="A207" s="4">
        <f t="shared" si="12"/>
        <v>191</v>
      </c>
      <c r="B207" s="6" t="s">
        <v>218</v>
      </c>
    </row>
    <row r="208" spans="1:2" s="2" customFormat="1" ht="20" customHeight="1" x14ac:dyDescent="0.25">
      <c r="A208" s="4">
        <f t="shared" si="12"/>
        <v>192</v>
      </c>
      <c r="B208" s="6" t="s">
        <v>219</v>
      </c>
    </row>
    <row r="209" spans="1:2" s="2" customFormat="1" ht="20" customHeight="1" x14ac:dyDescent="0.25">
      <c r="A209" s="4">
        <f t="shared" si="12"/>
        <v>193</v>
      </c>
      <c r="B209" s="3" t="s">
        <v>220</v>
      </c>
    </row>
    <row r="210" spans="1:2" s="2" customFormat="1" ht="20" customHeight="1" x14ac:dyDescent="0.25">
      <c r="A210" s="26" t="s">
        <v>28</v>
      </c>
      <c r="B210" s="26"/>
    </row>
    <row r="211" spans="1:2" s="2" customFormat="1" ht="20" customHeight="1" x14ac:dyDescent="0.25">
      <c r="A211" s="4">
        <f>ROW()-17</f>
        <v>194</v>
      </c>
      <c r="B211" s="3" t="s">
        <v>221</v>
      </c>
    </row>
  </sheetData>
  <autoFilter ref="A3:B211" xr:uid="{00000000-0009-0000-0000-000000000000}"/>
  <mergeCells count="17">
    <mergeCell ref="A193:B193"/>
    <mergeCell ref="A210:B210"/>
    <mergeCell ref="A182:B182"/>
    <mergeCell ref="A99:B99"/>
    <mergeCell ref="A139:B139"/>
    <mergeCell ref="A168:B168"/>
    <mergeCell ref="A196:B196"/>
    <mergeCell ref="A164:B164"/>
    <mergeCell ref="A187:B187"/>
    <mergeCell ref="A200:B200"/>
    <mergeCell ref="A204:B204"/>
    <mergeCell ref="A1:B1"/>
    <mergeCell ref="A4:B4"/>
    <mergeCell ref="A82:B82"/>
    <mergeCell ref="A5:B5"/>
    <mergeCell ref="A2:A3"/>
    <mergeCell ref="B2:B3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97" orientation="landscape" verticalDpi="0" r:id="rId1"/>
  <rowBreaks count="1" manualBreakCount="1">
    <brk id="16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2"/>
  <sheetViews>
    <sheetView view="pageBreakPreview" zoomScaleSheetLayoutView="100" workbookViewId="0">
      <selection activeCell="B11" sqref="B11"/>
    </sheetView>
  </sheetViews>
  <sheetFormatPr defaultColWidth="9" defaultRowHeight="14" x14ac:dyDescent="0.25"/>
  <cols>
    <col min="1" max="1" width="6.08984375" style="21" customWidth="1"/>
    <col min="2" max="2" width="84.1796875" style="22" customWidth="1"/>
  </cols>
  <sheetData>
    <row r="1" spans="1:2" ht="31" x14ac:dyDescent="0.25">
      <c r="A1" s="36" t="s">
        <v>312</v>
      </c>
      <c r="B1" s="36"/>
    </row>
    <row r="2" spans="1:2" s="18" customFormat="1" x14ac:dyDescent="0.25">
      <c r="A2" s="37" t="s">
        <v>0</v>
      </c>
      <c r="B2" s="37" t="s">
        <v>1</v>
      </c>
    </row>
    <row r="3" spans="1:2" s="18" customFormat="1" x14ac:dyDescent="0.25">
      <c r="A3" s="37"/>
      <c r="B3" s="37"/>
    </row>
    <row r="4" spans="1:2" s="12" customFormat="1" ht="20" customHeight="1" x14ac:dyDescent="0.25">
      <c r="A4" s="33" t="s">
        <v>310</v>
      </c>
      <c r="B4" s="34"/>
    </row>
    <row r="5" spans="1:2" s="9" customFormat="1" ht="20" customHeight="1" x14ac:dyDescent="0.25">
      <c r="A5" s="32" t="s">
        <v>309</v>
      </c>
      <c r="B5" s="30"/>
    </row>
    <row r="6" spans="1:2" s="9" customFormat="1" ht="20" customHeight="1" x14ac:dyDescent="0.25">
      <c r="A6" s="11">
        <v>1</v>
      </c>
      <c r="B6" s="19" t="s">
        <v>223</v>
      </c>
    </row>
    <row r="7" spans="1:2" s="9" customFormat="1" ht="20" customHeight="1" x14ac:dyDescent="0.25">
      <c r="A7" s="11">
        <v>2</v>
      </c>
      <c r="B7" s="19" t="s">
        <v>224</v>
      </c>
    </row>
    <row r="8" spans="1:2" s="9" customFormat="1" ht="20" customHeight="1" x14ac:dyDescent="0.25">
      <c r="A8" s="11">
        <v>3</v>
      </c>
      <c r="B8" s="19" t="s">
        <v>225</v>
      </c>
    </row>
    <row r="9" spans="1:2" s="9" customFormat="1" ht="20" customHeight="1" x14ac:dyDescent="0.25">
      <c r="A9" s="11">
        <v>4</v>
      </c>
      <c r="B9" s="19" t="s">
        <v>226</v>
      </c>
    </row>
    <row r="10" spans="1:2" s="9" customFormat="1" ht="20" customHeight="1" x14ac:dyDescent="0.25">
      <c r="A10" s="11">
        <v>5</v>
      </c>
      <c r="B10" s="19" t="s">
        <v>227</v>
      </c>
    </row>
    <row r="11" spans="1:2" s="9" customFormat="1" ht="20" customHeight="1" x14ac:dyDescent="0.25">
      <c r="A11" s="11">
        <v>6</v>
      </c>
      <c r="B11" s="19" t="s">
        <v>228</v>
      </c>
    </row>
    <row r="12" spans="1:2" s="9" customFormat="1" ht="20" customHeight="1" x14ac:dyDescent="0.25">
      <c r="A12" s="11">
        <v>7</v>
      </c>
      <c r="B12" s="3" t="s">
        <v>229</v>
      </c>
    </row>
    <row r="13" spans="1:2" s="9" customFormat="1" ht="20" customHeight="1" x14ac:dyDescent="0.25">
      <c r="A13" s="11">
        <v>8</v>
      </c>
      <c r="B13" s="19" t="s">
        <v>230</v>
      </c>
    </row>
    <row r="14" spans="1:2" s="9" customFormat="1" ht="20" customHeight="1" x14ac:dyDescent="0.25">
      <c r="A14" s="11">
        <v>9</v>
      </c>
      <c r="B14" s="19" t="s">
        <v>231</v>
      </c>
    </row>
    <row r="15" spans="1:2" s="9" customFormat="1" ht="20" customHeight="1" x14ac:dyDescent="0.25">
      <c r="A15" s="11">
        <v>10</v>
      </c>
      <c r="B15" s="19" t="s">
        <v>232</v>
      </c>
    </row>
    <row r="16" spans="1:2" s="9" customFormat="1" ht="20" customHeight="1" x14ac:dyDescent="0.25">
      <c r="A16" s="11">
        <v>11</v>
      </c>
      <c r="B16" s="19" t="s">
        <v>233</v>
      </c>
    </row>
    <row r="17" spans="1:2" s="9" customFormat="1" ht="20" customHeight="1" x14ac:dyDescent="0.25">
      <c r="A17" s="11">
        <v>12</v>
      </c>
      <c r="B17" s="19" t="s">
        <v>234</v>
      </c>
    </row>
    <row r="18" spans="1:2" s="9" customFormat="1" ht="20" customHeight="1" x14ac:dyDescent="0.25">
      <c r="A18" s="11">
        <v>13</v>
      </c>
      <c r="B18" s="19" t="s">
        <v>235</v>
      </c>
    </row>
    <row r="19" spans="1:2" s="9" customFormat="1" ht="20" customHeight="1" x14ac:dyDescent="0.25">
      <c r="A19" s="11">
        <v>14</v>
      </c>
      <c r="B19" s="19" t="s">
        <v>236</v>
      </c>
    </row>
    <row r="20" spans="1:2" s="9" customFormat="1" ht="20" customHeight="1" x14ac:dyDescent="0.25">
      <c r="A20" s="11">
        <v>15</v>
      </c>
      <c r="B20" s="20" t="s">
        <v>237</v>
      </c>
    </row>
    <row r="21" spans="1:2" s="9" customFormat="1" ht="20" customHeight="1" x14ac:dyDescent="0.25">
      <c r="A21" s="11">
        <v>16</v>
      </c>
      <c r="B21" s="20" t="s">
        <v>238</v>
      </c>
    </row>
    <row r="22" spans="1:2" s="9" customFormat="1" ht="20" customHeight="1" x14ac:dyDescent="0.25">
      <c r="A22" s="11">
        <v>17</v>
      </c>
      <c r="B22" s="20" t="s">
        <v>239</v>
      </c>
    </row>
    <row r="23" spans="1:2" s="9" customFormat="1" ht="20" customHeight="1" x14ac:dyDescent="0.25">
      <c r="A23" s="11">
        <v>18</v>
      </c>
      <c r="B23" s="19" t="s">
        <v>240</v>
      </c>
    </row>
    <row r="24" spans="1:2" s="9" customFormat="1" ht="20" customHeight="1" x14ac:dyDescent="0.25">
      <c r="A24" s="11">
        <v>19</v>
      </c>
      <c r="B24" s="19" t="s">
        <v>241</v>
      </c>
    </row>
    <row r="25" spans="1:2" s="9" customFormat="1" ht="20" customHeight="1" x14ac:dyDescent="0.25">
      <c r="A25" s="11">
        <v>20</v>
      </c>
      <c r="B25" s="19" t="s">
        <v>242</v>
      </c>
    </row>
    <row r="26" spans="1:2" s="9" customFormat="1" ht="20" customHeight="1" x14ac:dyDescent="0.25">
      <c r="A26" s="11">
        <v>21</v>
      </c>
      <c r="B26" s="19" t="s">
        <v>243</v>
      </c>
    </row>
    <row r="27" spans="1:2" s="9" customFormat="1" ht="20" customHeight="1" x14ac:dyDescent="0.25">
      <c r="A27" s="11">
        <v>22</v>
      </c>
      <c r="B27" s="3" t="s">
        <v>244</v>
      </c>
    </row>
    <row r="28" spans="1:2" s="9" customFormat="1" ht="20" customHeight="1" x14ac:dyDescent="0.25">
      <c r="A28" s="11">
        <v>23</v>
      </c>
      <c r="B28" s="3" t="s">
        <v>245</v>
      </c>
    </row>
    <row r="29" spans="1:2" s="9" customFormat="1" ht="20" customHeight="1" x14ac:dyDescent="0.25">
      <c r="A29" s="11">
        <v>24</v>
      </c>
      <c r="B29" s="3" t="s">
        <v>246</v>
      </c>
    </row>
    <row r="30" spans="1:2" s="9" customFormat="1" ht="20" customHeight="1" x14ac:dyDescent="0.25">
      <c r="A30" s="11">
        <v>25</v>
      </c>
      <c r="B30" s="19" t="s">
        <v>247</v>
      </c>
    </row>
    <row r="31" spans="1:2" s="9" customFormat="1" ht="20" customHeight="1" x14ac:dyDescent="0.25">
      <c r="A31" s="11">
        <v>26</v>
      </c>
      <c r="B31" s="19" t="s">
        <v>248</v>
      </c>
    </row>
    <row r="32" spans="1:2" s="9" customFormat="1" ht="20" customHeight="1" x14ac:dyDescent="0.25">
      <c r="A32" s="11">
        <v>27</v>
      </c>
      <c r="B32" s="19" t="s">
        <v>249</v>
      </c>
    </row>
    <row r="33" spans="1:2" s="9" customFormat="1" ht="20" customHeight="1" x14ac:dyDescent="0.25">
      <c r="A33" s="11">
        <v>28</v>
      </c>
      <c r="B33" s="3" t="s">
        <v>250</v>
      </c>
    </row>
    <row r="34" spans="1:2" s="9" customFormat="1" ht="20" customHeight="1" x14ac:dyDescent="0.25">
      <c r="A34" s="11">
        <v>29</v>
      </c>
      <c r="B34" s="3" t="s">
        <v>308</v>
      </c>
    </row>
    <row r="35" spans="1:2" s="9" customFormat="1" ht="20" customHeight="1" x14ac:dyDescent="0.25">
      <c r="A35" s="31" t="s">
        <v>14</v>
      </c>
      <c r="B35" s="31"/>
    </row>
    <row r="36" spans="1:2" s="9" customFormat="1" ht="20" customHeight="1" x14ac:dyDescent="0.25">
      <c r="A36" s="10">
        <f t="shared" ref="A36:A40" si="0">ROW()-6</f>
        <v>30</v>
      </c>
      <c r="B36" s="8" t="s">
        <v>251</v>
      </c>
    </row>
    <row r="37" spans="1:2" s="9" customFormat="1" ht="20" customHeight="1" x14ac:dyDescent="0.25">
      <c r="A37" s="10">
        <f t="shared" si="0"/>
        <v>31</v>
      </c>
      <c r="B37" s="6" t="s">
        <v>252</v>
      </c>
    </row>
    <row r="38" spans="1:2" s="9" customFormat="1" ht="20" customHeight="1" x14ac:dyDescent="0.25">
      <c r="A38" s="10">
        <f t="shared" si="0"/>
        <v>32</v>
      </c>
      <c r="B38" s="6" t="s">
        <v>253</v>
      </c>
    </row>
    <row r="39" spans="1:2" s="9" customFormat="1" ht="20" customHeight="1" x14ac:dyDescent="0.25">
      <c r="A39" s="10">
        <f t="shared" si="0"/>
        <v>33</v>
      </c>
      <c r="B39" s="6" t="s">
        <v>254</v>
      </c>
    </row>
    <row r="40" spans="1:2" s="9" customFormat="1" ht="20" customHeight="1" x14ac:dyDescent="0.25">
      <c r="A40" s="10">
        <f t="shared" si="0"/>
        <v>34</v>
      </c>
      <c r="B40" s="3" t="s">
        <v>255</v>
      </c>
    </row>
    <row r="41" spans="1:2" s="9" customFormat="1" ht="20" customHeight="1" x14ac:dyDescent="0.25">
      <c r="A41" s="30" t="s">
        <v>15</v>
      </c>
      <c r="B41" s="30"/>
    </row>
    <row r="42" spans="1:2" s="9" customFormat="1" ht="20" customHeight="1" x14ac:dyDescent="0.25">
      <c r="A42" s="10">
        <f>ROW()-7</f>
        <v>35</v>
      </c>
      <c r="B42" s="20" t="s">
        <v>256</v>
      </c>
    </row>
    <row r="43" spans="1:2" s="9" customFormat="1" ht="20" customHeight="1" x14ac:dyDescent="0.25">
      <c r="A43" s="10">
        <f t="shared" ref="A43:A49" si="1">ROW()-7</f>
        <v>36</v>
      </c>
      <c r="B43" s="20" t="s">
        <v>257</v>
      </c>
    </row>
    <row r="44" spans="1:2" s="9" customFormat="1" ht="20" customHeight="1" x14ac:dyDescent="0.25">
      <c r="A44" s="10">
        <f t="shared" si="1"/>
        <v>37</v>
      </c>
      <c r="B44" s="20" t="s">
        <v>258</v>
      </c>
    </row>
    <row r="45" spans="1:2" s="9" customFormat="1" ht="20" customHeight="1" x14ac:dyDescent="0.25">
      <c r="A45" s="10">
        <f t="shared" si="1"/>
        <v>38</v>
      </c>
      <c r="B45" s="20" t="s">
        <v>259</v>
      </c>
    </row>
    <row r="46" spans="1:2" s="9" customFormat="1" ht="20" customHeight="1" x14ac:dyDescent="0.25">
      <c r="A46" s="10">
        <f t="shared" si="1"/>
        <v>39</v>
      </c>
      <c r="B46" s="20" t="s">
        <v>260</v>
      </c>
    </row>
    <row r="47" spans="1:2" s="9" customFormat="1" ht="20" customHeight="1" x14ac:dyDescent="0.25">
      <c r="A47" s="10">
        <f t="shared" si="1"/>
        <v>40</v>
      </c>
      <c r="B47" s="20" t="s">
        <v>261</v>
      </c>
    </row>
    <row r="48" spans="1:2" s="9" customFormat="1" ht="20" customHeight="1" x14ac:dyDescent="0.25">
      <c r="A48" s="10">
        <f t="shared" si="1"/>
        <v>41</v>
      </c>
      <c r="B48" s="20" t="s">
        <v>262</v>
      </c>
    </row>
    <row r="49" spans="1:2" s="9" customFormat="1" ht="20" customHeight="1" x14ac:dyDescent="0.25">
      <c r="A49" s="10">
        <f t="shared" si="1"/>
        <v>42</v>
      </c>
      <c r="B49" s="20" t="s">
        <v>263</v>
      </c>
    </row>
    <row r="50" spans="1:2" s="9" customFormat="1" ht="20" customHeight="1" x14ac:dyDescent="0.25">
      <c r="A50" s="31" t="s">
        <v>16</v>
      </c>
      <c r="B50" s="31"/>
    </row>
    <row r="51" spans="1:2" s="9" customFormat="1" ht="20" customHeight="1" x14ac:dyDescent="0.25">
      <c r="A51" s="10">
        <f>ROW()-8</f>
        <v>43</v>
      </c>
      <c r="B51" s="20" t="s">
        <v>264</v>
      </c>
    </row>
    <row r="52" spans="1:2" s="9" customFormat="1" ht="20" customHeight="1" x14ac:dyDescent="0.25">
      <c r="A52" s="10">
        <f t="shared" ref="A52:A61" si="2">ROW()-8</f>
        <v>44</v>
      </c>
      <c r="B52" s="20" t="s">
        <v>265</v>
      </c>
    </row>
    <row r="53" spans="1:2" s="9" customFormat="1" ht="20" customHeight="1" x14ac:dyDescent="0.25">
      <c r="A53" s="10">
        <f t="shared" si="2"/>
        <v>45</v>
      </c>
      <c r="B53" s="20" t="s">
        <v>266</v>
      </c>
    </row>
    <row r="54" spans="1:2" s="9" customFormat="1" ht="20" customHeight="1" x14ac:dyDescent="0.25">
      <c r="A54" s="10">
        <f t="shared" si="2"/>
        <v>46</v>
      </c>
      <c r="B54" s="3" t="s">
        <v>267</v>
      </c>
    </row>
    <row r="55" spans="1:2" s="9" customFormat="1" ht="20" customHeight="1" x14ac:dyDescent="0.25">
      <c r="A55" s="10">
        <f t="shared" si="2"/>
        <v>47</v>
      </c>
      <c r="B55" s="3" t="s">
        <v>268</v>
      </c>
    </row>
    <row r="56" spans="1:2" s="9" customFormat="1" ht="20" customHeight="1" x14ac:dyDescent="0.25">
      <c r="A56" s="10">
        <f t="shared" si="2"/>
        <v>48</v>
      </c>
      <c r="B56" s="3" t="s">
        <v>269</v>
      </c>
    </row>
    <row r="57" spans="1:2" s="9" customFormat="1" ht="20" customHeight="1" x14ac:dyDescent="0.25">
      <c r="A57" s="10">
        <f t="shared" si="2"/>
        <v>49</v>
      </c>
      <c r="B57" s="3" t="s">
        <v>270</v>
      </c>
    </row>
    <row r="58" spans="1:2" s="9" customFormat="1" ht="20" customHeight="1" x14ac:dyDescent="0.25">
      <c r="A58" s="10">
        <f t="shared" si="2"/>
        <v>50</v>
      </c>
      <c r="B58" s="3" t="s">
        <v>271</v>
      </c>
    </row>
    <row r="59" spans="1:2" s="9" customFormat="1" ht="20" customHeight="1" x14ac:dyDescent="0.25">
      <c r="A59" s="10">
        <f t="shared" si="2"/>
        <v>51</v>
      </c>
      <c r="B59" s="3" t="s">
        <v>272</v>
      </c>
    </row>
    <row r="60" spans="1:2" s="9" customFormat="1" ht="20" customHeight="1" x14ac:dyDescent="0.25">
      <c r="A60" s="10">
        <f t="shared" si="2"/>
        <v>52</v>
      </c>
      <c r="B60" s="3" t="s">
        <v>273</v>
      </c>
    </row>
    <row r="61" spans="1:2" s="9" customFormat="1" ht="20" customHeight="1" x14ac:dyDescent="0.25">
      <c r="A61" s="10">
        <f t="shared" si="2"/>
        <v>53</v>
      </c>
      <c r="B61" s="3" t="s">
        <v>274</v>
      </c>
    </row>
    <row r="62" spans="1:2" s="9" customFormat="1" ht="20" customHeight="1" x14ac:dyDescent="0.25">
      <c r="A62" s="35" t="s">
        <v>24</v>
      </c>
      <c r="B62" s="31"/>
    </row>
    <row r="63" spans="1:2" s="9" customFormat="1" ht="20" customHeight="1" x14ac:dyDescent="0.25">
      <c r="A63" s="10">
        <f>ROW()-9</f>
        <v>54</v>
      </c>
      <c r="B63" s="20" t="s">
        <v>275</v>
      </c>
    </row>
    <row r="64" spans="1:2" s="9" customFormat="1" ht="20" customHeight="1" x14ac:dyDescent="0.25">
      <c r="A64" s="10">
        <f>ROW()-9</f>
        <v>55</v>
      </c>
      <c r="B64" s="3" t="s">
        <v>276</v>
      </c>
    </row>
    <row r="65" spans="1:2" s="9" customFormat="1" ht="20" customHeight="1" x14ac:dyDescent="0.25">
      <c r="A65" s="31" t="s">
        <v>17</v>
      </c>
      <c r="B65" s="31"/>
    </row>
    <row r="66" spans="1:2" s="9" customFormat="1" ht="20" customHeight="1" x14ac:dyDescent="0.25">
      <c r="A66" s="10">
        <f>ROW()-10</f>
        <v>56</v>
      </c>
      <c r="B66" s="20" t="s">
        <v>277</v>
      </c>
    </row>
    <row r="67" spans="1:2" s="9" customFormat="1" ht="20" customHeight="1" x14ac:dyDescent="0.25">
      <c r="A67" s="10">
        <f t="shared" ref="A67:A73" si="3">ROW()-10</f>
        <v>57</v>
      </c>
      <c r="B67" s="20" t="s">
        <v>278</v>
      </c>
    </row>
    <row r="68" spans="1:2" s="9" customFormat="1" ht="20" customHeight="1" x14ac:dyDescent="0.25">
      <c r="A68" s="10">
        <f t="shared" si="3"/>
        <v>58</v>
      </c>
      <c r="B68" s="20" t="s">
        <v>279</v>
      </c>
    </row>
    <row r="69" spans="1:2" s="9" customFormat="1" ht="20" customHeight="1" x14ac:dyDescent="0.25">
      <c r="A69" s="10">
        <f t="shared" si="3"/>
        <v>59</v>
      </c>
      <c r="B69" s="20" t="s">
        <v>280</v>
      </c>
    </row>
    <row r="70" spans="1:2" s="9" customFormat="1" ht="20" customHeight="1" x14ac:dyDescent="0.25">
      <c r="A70" s="10">
        <f t="shared" si="3"/>
        <v>60</v>
      </c>
      <c r="B70" s="20" t="s">
        <v>281</v>
      </c>
    </row>
    <row r="71" spans="1:2" s="9" customFormat="1" ht="20" customHeight="1" x14ac:dyDescent="0.25">
      <c r="A71" s="10">
        <f t="shared" si="3"/>
        <v>61</v>
      </c>
      <c r="B71" s="8" t="s">
        <v>282</v>
      </c>
    </row>
    <row r="72" spans="1:2" s="9" customFormat="1" ht="20" customHeight="1" x14ac:dyDescent="0.25">
      <c r="A72" s="10">
        <f t="shared" si="3"/>
        <v>62</v>
      </c>
      <c r="B72" s="8" t="s">
        <v>283</v>
      </c>
    </row>
    <row r="73" spans="1:2" s="9" customFormat="1" ht="20" customHeight="1" x14ac:dyDescent="0.25">
      <c r="A73" s="10">
        <f t="shared" si="3"/>
        <v>63</v>
      </c>
      <c r="B73" s="8" t="s">
        <v>284</v>
      </c>
    </row>
    <row r="74" spans="1:2" s="9" customFormat="1" ht="20" customHeight="1" x14ac:dyDescent="0.25">
      <c r="A74" s="30" t="s">
        <v>18</v>
      </c>
      <c r="B74" s="30"/>
    </row>
    <row r="75" spans="1:2" s="9" customFormat="1" ht="20" customHeight="1" x14ac:dyDescent="0.25">
      <c r="A75" s="10">
        <f>ROW()-11</f>
        <v>64</v>
      </c>
      <c r="B75" s="20" t="s">
        <v>285</v>
      </c>
    </row>
    <row r="76" spans="1:2" s="9" customFormat="1" ht="20" customHeight="1" x14ac:dyDescent="0.25">
      <c r="A76" s="10">
        <f t="shared" ref="A76:A80" si="4">ROW()-11</f>
        <v>65</v>
      </c>
      <c r="B76" s="20" t="s">
        <v>286</v>
      </c>
    </row>
    <row r="77" spans="1:2" s="9" customFormat="1" ht="20" customHeight="1" x14ac:dyDescent="0.25">
      <c r="A77" s="10">
        <f t="shared" si="4"/>
        <v>66</v>
      </c>
      <c r="B77" s="20" t="s">
        <v>287</v>
      </c>
    </row>
    <row r="78" spans="1:2" s="9" customFormat="1" ht="20" customHeight="1" x14ac:dyDescent="0.25">
      <c r="A78" s="10">
        <f t="shared" si="4"/>
        <v>67</v>
      </c>
      <c r="B78" s="20" t="s">
        <v>288</v>
      </c>
    </row>
    <row r="79" spans="1:2" s="9" customFormat="1" ht="20" customHeight="1" x14ac:dyDescent="0.25">
      <c r="A79" s="10">
        <f t="shared" si="4"/>
        <v>68</v>
      </c>
      <c r="B79" s="20" t="s">
        <v>289</v>
      </c>
    </row>
    <row r="80" spans="1:2" s="2" customFormat="1" ht="20" customHeight="1" x14ac:dyDescent="0.25">
      <c r="A80" s="10">
        <f t="shared" si="4"/>
        <v>69</v>
      </c>
      <c r="B80" s="3" t="s">
        <v>290</v>
      </c>
    </row>
    <row r="81" spans="1:2" s="9" customFormat="1" ht="20" customHeight="1" x14ac:dyDescent="0.25">
      <c r="A81" s="31" t="s">
        <v>19</v>
      </c>
      <c r="B81" s="31"/>
    </row>
    <row r="82" spans="1:2" s="9" customFormat="1" ht="20" customHeight="1" x14ac:dyDescent="0.25">
      <c r="A82" s="10">
        <f>ROW()-12</f>
        <v>70</v>
      </c>
      <c r="B82" s="20" t="s">
        <v>291</v>
      </c>
    </row>
    <row r="83" spans="1:2" s="9" customFormat="1" ht="20" customHeight="1" x14ac:dyDescent="0.25">
      <c r="A83" s="10">
        <f t="shared" ref="A83:A85" si="5">ROW()-12</f>
        <v>71</v>
      </c>
      <c r="B83" s="20" t="s">
        <v>292</v>
      </c>
    </row>
    <row r="84" spans="1:2" s="9" customFormat="1" ht="20" customHeight="1" x14ac:dyDescent="0.25">
      <c r="A84" s="10">
        <f t="shared" si="5"/>
        <v>72</v>
      </c>
      <c r="B84" s="20" t="s">
        <v>293</v>
      </c>
    </row>
    <row r="85" spans="1:2" s="9" customFormat="1" ht="20" customHeight="1" x14ac:dyDescent="0.25">
      <c r="A85" s="10">
        <f t="shared" si="5"/>
        <v>73</v>
      </c>
      <c r="B85" s="20" t="s">
        <v>294</v>
      </c>
    </row>
    <row r="86" spans="1:2" s="9" customFormat="1" ht="20" customHeight="1" x14ac:dyDescent="0.25">
      <c r="A86" s="31" t="s">
        <v>20</v>
      </c>
      <c r="B86" s="31"/>
    </row>
    <row r="87" spans="1:2" s="9" customFormat="1" ht="20" customHeight="1" x14ac:dyDescent="0.25">
      <c r="A87" s="10">
        <f>ROW()-13</f>
        <v>74</v>
      </c>
      <c r="B87" s="8" t="s">
        <v>295</v>
      </c>
    </row>
    <row r="88" spans="1:2" s="9" customFormat="1" ht="20" customHeight="1" x14ac:dyDescent="0.25">
      <c r="A88" s="30" t="s">
        <v>21</v>
      </c>
      <c r="B88" s="30"/>
    </row>
    <row r="89" spans="1:2" s="9" customFormat="1" ht="20" customHeight="1" x14ac:dyDescent="0.25">
      <c r="A89" s="10">
        <f>ROW()-14</f>
        <v>75</v>
      </c>
      <c r="B89" s="20" t="s">
        <v>296</v>
      </c>
    </row>
    <row r="90" spans="1:2" s="9" customFormat="1" ht="20" customHeight="1" x14ac:dyDescent="0.25">
      <c r="A90" s="10">
        <f>ROW()-14</f>
        <v>76</v>
      </c>
      <c r="B90" s="20" t="s">
        <v>297</v>
      </c>
    </row>
    <row r="91" spans="1:2" s="9" customFormat="1" ht="20" customHeight="1" x14ac:dyDescent="0.25">
      <c r="A91" s="10">
        <f>ROW()-14</f>
        <v>77</v>
      </c>
      <c r="B91" s="20" t="s">
        <v>298</v>
      </c>
    </row>
    <row r="92" spans="1:2" s="9" customFormat="1" ht="20" customHeight="1" x14ac:dyDescent="0.25">
      <c r="A92" s="30" t="s">
        <v>22</v>
      </c>
      <c r="B92" s="30"/>
    </row>
    <row r="93" spans="1:2" s="9" customFormat="1" ht="20" customHeight="1" x14ac:dyDescent="0.25">
      <c r="A93" s="10">
        <f>ROW()-15</f>
        <v>78</v>
      </c>
      <c r="B93" s="20" t="s">
        <v>299</v>
      </c>
    </row>
    <row r="94" spans="1:2" s="9" customFormat="1" ht="20" customHeight="1" x14ac:dyDescent="0.25">
      <c r="A94" s="10">
        <f t="shared" ref="A94:A97" si="6">ROW()-15</f>
        <v>79</v>
      </c>
      <c r="B94" s="20" t="s">
        <v>300</v>
      </c>
    </row>
    <row r="95" spans="1:2" s="9" customFormat="1" ht="20" customHeight="1" x14ac:dyDescent="0.25">
      <c r="A95" s="10">
        <f t="shared" si="6"/>
        <v>80</v>
      </c>
      <c r="B95" s="20" t="s">
        <v>222</v>
      </c>
    </row>
    <row r="96" spans="1:2" s="9" customFormat="1" ht="20" customHeight="1" x14ac:dyDescent="0.25">
      <c r="A96" s="10">
        <f t="shared" si="6"/>
        <v>81</v>
      </c>
      <c r="B96" s="20" t="s">
        <v>301</v>
      </c>
    </row>
    <row r="97" spans="1:2" s="9" customFormat="1" ht="20" customHeight="1" x14ac:dyDescent="0.25">
      <c r="A97" s="10">
        <f t="shared" si="6"/>
        <v>82</v>
      </c>
      <c r="B97" s="20" t="s">
        <v>302</v>
      </c>
    </row>
    <row r="98" spans="1:2" s="9" customFormat="1" ht="20" customHeight="1" x14ac:dyDescent="0.25">
      <c r="A98" s="30" t="s">
        <v>23</v>
      </c>
      <c r="B98" s="30"/>
    </row>
    <row r="99" spans="1:2" s="9" customFormat="1" ht="20" customHeight="1" x14ac:dyDescent="0.25">
      <c r="A99" s="10">
        <f>ROW()-16</f>
        <v>83</v>
      </c>
      <c r="B99" s="8" t="s">
        <v>303</v>
      </c>
    </row>
    <row r="100" spans="1:2" s="9" customFormat="1" ht="20" customHeight="1" x14ac:dyDescent="0.25">
      <c r="A100" s="10">
        <f t="shared" ref="A100:A102" si="7">ROW()-16</f>
        <v>84</v>
      </c>
      <c r="B100" s="8" t="s">
        <v>304</v>
      </c>
    </row>
    <row r="101" spans="1:2" s="9" customFormat="1" ht="20" customHeight="1" x14ac:dyDescent="0.25">
      <c r="A101" s="10">
        <f t="shared" si="7"/>
        <v>85</v>
      </c>
      <c r="B101" s="8" t="s">
        <v>305</v>
      </c>
    </row>
    <row r="102" spans="1:2" s="9" customFormat="1" ht="20" customHeight="1" x14ac:dyDescent="0.25">
      <c r="A102" s="10">
        <f t="shared" si="7"/>
        <v>86</v>
      </c>
      <c r="B102" s="8" t="s">
        <v>306</v>
      </c>
    </row>
  </sheetData>
  <autoFilter ref="A3:B102" xr:uid="{00000000-0009-0000-0000-000001000000}"/>
  <mergeCells count="16">
    <mergeCell ref="A1:B1"/>
    <mergeCell ref="A2:A3"/>
    <mergeCell ref="B2:B3"/>
    <mergeCell ref="A98:B98"/>
    <mergeCell ref="A35:B35"/>
    <mergeCell ref="A5:B5"/>
    <mergeCell ref="A4:B4"/>
    <mergeCell ref="A92:B92"/>
    <mergeCell ref="A88:B88"/>
    <mergeCell ref="A74:B74"/>
    <mergeCell ref="A41:B41"/>
    <mergeCell ref="A50:B50"/>
    <mergeCell ref="A65:B65"/>
    <mergeCell ref="A81:B81"/>
    <mergeCell ref="A86:B86"/>
    <mergeCell ref="A62:B6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实施类</vt:lpstr>
      <vt:lpstr>储备类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kai feng</cp:lastModifiedBy>
  <cp:lastPrinted>2024-01-26T03:09:42Z</cp:lastPrinted>
  <dcterms:created xsi:type="dcterms:W3CDTF">2019-10-08T02:42:00Z</dcterms:created>
  <dcterms:modified xsi:type="dcterms:W3CDTF">2024-02-01T01:25:47Z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5850C66E54BC4888A8EDBCF910E2E188</vt:lpwstr>
  </property>
</Properties>
</file>