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贴息项目汇总表" sheetId="1" r:id="rId1"/>
  </sheets>
  <definedNames>
    <definedName name="_xlnm._FilterDatabase" localSheetId="0" hidden="1">贴息项目汇总表!$A$4:$O$110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<sst xmlns="http://schemas.openxmlformats.org/spreadsheetml/2006/main" count="1064" uniqueCount="352">
  <si>
    <t>附件：</t>
  </si>
  <si>
    <t>2023年度第二批和2024年度新型农业经营主体贷款贴息兑现汇总表</t>
  </si>
  <si>
    <t>单位：万元</t>
  </si>
  <si>
    <t>序号</t>
  </si>
  <si>
    <t>所在区</t>
  </si>
  <si>
    <t>所在街镇</t>
  </si>
  <si>
    <t>贷款产品类型（金陵惠农贷、金陵农担贷、金陵农园保）</t>
  </si>
  <si>
    <t>主体类别（家庭农场、合作社、龙头企业或规模猪场）</t>
  </si>
  <si>
    <t>贷款主体名称</t>
  </si>
  <si>
    <t>法人代表/家庭农场主姓名</t>
  </si>
  <si>
    <t>联系方式</t>
  </si>
  <si>
    <t>产业类别</t>
  </si>
  <si>
    <t>经营类型</t>
  </si>
  <si>
    <t>放贷银行</t>
  </si>
  <si>
    <t>贷款金额</t>
  </si>
  <si>
    <t>已付        利息</t>
  </si>
  <si>
    <t>区兑现         贴息</t>
  </si>
  <si>
    <t>备注
（贴息时间）</t>
  </si>
  <si>
    <t>江宁区</t>
  </si>
  <si>
    <t>淳化</t>
  </si>
  <si>
    <t>金陵农担贷</t>
  </si>
  <si>
    <t>家庭农场</t>
  </si>
  <si>
    <t>南京市江宁区荣新水产养殖家庭农场</t>
  </si>
  <si>
    <t>平克荣</t>
  </si>
  <si>
    <t>13626106533</t>
  </si>
  <si>
    <t>一产</t>
  </si>
  <si>
    <t>渔业</t>
  </si>
  <si>
    <t>紫金农商行</t>
  </si>
  <si>
    <t>金陵惠农贷</t>
  </si>
  <si>
    <t>南京市江宁区浩楠家庭农场</t>
  </si>
  <si>
    <t>吴国春</t>
  </si>
  <si>
    <t>13151410000</t>
  </si>
  <si>
    <t>粮食种植</t>
  </si>
  <si>
    <t>南京市江宁区小西湖农业种植家庭农场</t>
  </si>
  <si>
    <t>陈海良</t>
  </si>
  <si>
    <t>13776548549</t>
  </si>
  <si>
    <t>南京市江宁区旭勇农业种植家庭农场</t>
  </si>
  <si>
    <t>王万根</t>
  </si>
  <si>
    <t>13952016722</t>
  </si>
  <si>
    <t>南京市江宁区许仕斌水产养殖家庭农场</t>
  </si>
  <si>
    <t>许仕斌</t>
  </si>
  <si>
    <t>18051968088</t>
  </si>
  <si>
    <t>南京市江宁区吉大伍农业种植家庭农场</t>
  </si>
  <si>
    <t>吉大伍</t>
  </si>
  <si>
    <t>17715260437</t>
  </si>
  <si>
    <t>南京市江宁区庆洲家庭农场</t>
  </si>
  <si>
    <t>赵庆洲</t>
  </si>
  <si>
    <t>15950540119</t>
  </si>
  <si>
    <t>南京市江宁区郎森家庭农场</t>
  </si>
  <si>
    <t>张俊</t>
  </si>
  <si>
    <t>18662722022</t>
  </si>
  <si>
    <t>重要特色农产品种植（花卉苗木）</t>
  </si>
  <si>
    <t>南京市江宁区蕊恒农业种植家庭农场</t>
  </si>
  <si>
    <t>史绿林</t>
  </si>
  <si>
    <t>13776555599</t>
  </si>
  <si>
    <t>重要特色农产品种植（茶叶）</t>
  </si>
  <si>
    <t>南京市江宁区大兵农业种植家庭农场</t>
  </si>
  <si>
    <t>丁文娟</t>
  </si>
  <si>
    <t>13512520987</t>
  </si>
  <si>
    <t>南京市江宁区子枫家庭农场</t>
  </si>
  <si>
    <t>任伟</t>
  </si>
  <si>
    <t>13057636016</t>
  </si>
  <si>
    <t>江宁</t>
  </si>
  <si>
    <t>南京市江宁区星波家庭农场</t>
  </si>
  <si>
    <t>陈瑞波</t>
  </si>
  <si>
    <t>15895827897</t>
  </si>
  <si>
    <t>南京市江宁区臧光银家庭农场</t>
  </si>
  <si>
    <t>臧光银</t>
  </si>
  <si>
    <t>13770986215</t>
  </si>
  <si>
    <t>南京市江宁区私享时光家庭农场</t>
  </si>
  <si>
    <t>李海勇</t>
  </si>
  <si>
    <t>13851564590</t>
  </si>
  <si>
    <t>南京市江宁区施茂荣家庭农场</t>
  </si>
  <si>
    <t>施茂荣</t>
  </si>
  <si>
    <t>13912946890</t>
  </si>
  <si>
    <t>南京市江宁区神农家庭农场</t>
  </si>
  <si>
    <t>李维林</t>
  </si>
  <si>
    <t>13182935760</t>
  </si>
  <si>
    <t>三产融合</t>
  </si>
  <si>
    <t>南京市江宁区黄龙小筑家庭农场</t>
  </si>
  <si>
    <t>朱斌</t>
  </si>
  <si>
    <t>13338638000</t>
  </si>
  <si>
    <t>禄口</t>
  </si>
  <si>
    <t>南京市江宁区鲁氏家庭农场</t>
  </si>
  <si>
    <t>鲁颖翔</t>
  </si>
  <si>
    <t>18013399673</t>
  </si>
  <si>
    <t>南京市江宁区御农香家庭农场</t>
  </si>
  <si>
    <t>丁莉</t>
  </si>
  <si>
    <t>15950537366</t>
  </si>
  <si>
    <t>重要特色农产品种植（果树）</t>
  </si>
  <si>
    <t>农业银行</t>
  </si>
  <si>
    <t>南京市江宁区雨萌家庭农场</t>
  </si>
  <si>
    <t>张有智</t>
  </si>
  <si>
    <t>13913396861</t>
  </si>
  <si>
    <t>休闲观光</t>
  </si>
  <si>
    <t>南京市江宁区铜曹家庭农场</t>
  </si>
  <si>
    <t>吴晶晶</t>
  </si>
  <si>
    <t>18014701682</t>
  </si>
  <si>
    <t>南京市江宁区宇煊家庭农场</t>
  </si>
  <si>
    <t>丁青</t>
  </si>
  <si>
    <t>15951708688</t>
  </si>
  <si>
    <t>江宁区柏雅家庭农场</t>
  </si>
  <si>
    <t>尹启平</t>
  </si>
  <si>
    <t>13584083333</t>
  </si>
  <si>
    <t>南京市江宁区道军家庭农场</t>
  </si>
  <si>
    <t>翟道军</t>
  </si>
  <si>
    <t>13914494687</t>
  </si>
  <si>
    <t>其他</t>
  </si>
  <si>
    <t>南京市江宁区玉峰家庭农场</t>
  </si>
  <si>
    <t>毛有花</t>
  </si>
  <si>
    <t>13770950640</t>
  </si>
  <si>
    <t>秣陵</t>
  </si>
  <si>
    <t>南京市江宁区纪元家庭农场</t>
  </si>
  <si>
    <t>张纪元</t>
  </si>
  <si>
    <t>17502504471</t>
  </si>
  <si>
    <t>横溪</t>
  </si>
  <si>
    <t>江宁区朱桂兰花卉苗木种植家庭农场</t>
  </si>
  <si>
    <t>朱桂兰</t>
  </si>
  <si>
    <t>15674997924</t>
  </si>
  <si>
    <t>建设银行</t>
  </si>
  <si>
    <t>南京市江宁区胡财华谷物种植家庭农场</t>
  </si>
  <si>
    <t>胡财华</t>
  </si>
  <si>
    <t>15951727480</t>
  </si>
  <si>
    <t>南京市江宁区毕永震花木种植家庭农场</t>
  </si>
  <si>
    <t>毕永震</t>
  </si>
  <si>
    <t>15851866777</t>
  </si>
  <si>
    <t>南京市江宁区胡庆凤家庭农场</t>
  </si>
  <si>
    <t>胡庆凤</t>
  </si>
  <si>
    <t>15996464810</t>
  </si>
  <si>
    <t>南京市江宁区喻林明蔬菜种植家庭农场</t>
  </si>
  <si>
    <t>喻林明</t>
  </si>
  <si>
    <t>18901597371</t>
  </si>
  <si>
    <t>南京市江宁区韩兴兵果蔬种植家庭农场</t>
  </si>
  <si>
    <t>韩兴兵</t>
  </si>
  <si>
    <t>15150595686</t>
  </si>
  <si>
    <t>重要特色农产品种植（蔬菜）</t>
  </si>
  <si>
    <t>南京市江宁区华之珊果蔬种植家庭农场</t>
  </si>
  <si>
    <t>徐珊珊</t>
  </si>
  <si>
    <t>13776668351</t>
  </si>
  <si>
    <t>汤山</t>
  </si>
  <si>
    <t>南京市江宁区瑞园家庭农场</t>
  </si>
  <si>
    <t>罗会钦</t>
  </si>
  <si>
    <t>13951657109</t>
  </si>
  <si>
    <t>南京市江宁区满天星家庭农场</t>
  </si>
  <si>
    <t>米亮亮</t>
  </si>
  <si>
    <t>15298350888</t>
  </si>
  <si>
    <t>农产品初加工</t>
  </si>
  <si>
    <t>南京市江宁区奎青家庭农场</t>
  </si>
  <si>
    <t>曹战奎</t>
  </si>
  <si>
    <t>13611581317</t>
  </si>
  <si>
    <t>湖熟</t>
  </si>
  <si>
    <t>南京市江宁区杨长根家庭农场</t>
  </si>
  <si>
    <t>杨长根</t>
  </si>
  <si>
    <t>18100619161</t>
  </si>
  <si>
    <t>南京银行</t>
  </si>
  <si>
    <t>南京市江宁区尹军家庭农场</t>
  </si>
  <si>
    <t>尹军</t>
  </si>
  <si>
    <t>13805197754</t>
  </si>
  <si>
    <t>南京市江宁区红果石家庭农场</t>
  </si>
  <si>
    <t>刘德保</t>
  </si>
  <si>
    <t>13915999516</t>
  </si>
  <si>
    <t>南京市江宁区洪春家庭农场</t>
  </si>
  <si>
    <t>李洪春</t>
  </si>
  <si>
    <t>13913390835</t>
  </si>
  <si>
    <t>南京市江宁区良才家庭农场</t>
  </si>
  <si>
    <t>杨良才</t>
  </si>
  <si>
    <t>13912952844</t>
  </si>
  <si>
    <t>南京市江宁区李治龙家庭农场</t>
  </si>
  <si>
    <t>李治龙</t>
  </si>
  <si>
    <t>13770955170</t>
  </si>
  <si>
    <t>南京市江宁区继红家庭农场</t>
  </si>
  <si>
    <t>朱继红</t>
  </si>
  <si>
    <t>13062516036</t>
  </si>
  <si>
    <t>南京市江宁区胜虎家庭农场</t>
  </si>
  <si>
    <t>王胜虎</t>
  </si>
  <si>
    <t>18851669796</t>
  </si>
  <si>
    <t>南京市江宁区倪清家庭农场</t>
  </si>
  <si>
    <t>倪清</t>
  </si>
  <si>
    <t>13584082292</t>
  </si>
  <si>
    <t>南京市江宁区秀胜家庭农场</t>
  </si>
  <si>
    <t>佘秀胜</t>
  </si>
  <si>
    <t>13851790910</t>
  </si>
  <si>
    <t>南京市江宁区学荣家庭农场</t>
  </si>
  <si>
    <t>陈学荣</t>
  </si>
  <si>
    <t>17361889686</t>
  </si>
  <si>
    <t>南京市江宁区研磊家庭农场</t>
  </si>
  <si>
    <t>戴金海</t>
  </si>
  <si>
    <t>15366168076</t>
  </si>
  <si>
    <t>南京市江宁区九龙家庭农场</t>
  </si>
  <si>
    <t>毛路</t>
  </si>
  <si>
    <t>13805152877</t>
  </si>
  <si>
    <t>谷里</t>
  </si>
  <si>
    <t>江宁区红土凹家庭农场</t>
  </si>
  <si>
    <t>李永亮</t>
  </si>
  <si>
    <t>13705143597</t>
  </si>
  <si>
    <t>南京市江宁区孙家华家庭农场</t>
  </si>
  <si>
    <t>孙家华</t>
  </si>
  <si>
    <t>13915955330</t>
  </si>
  <si>
    <t>南京市江宁区农汇谷家庭农场</t>
  </si>
  <si>
    <t>张云</t>
  </si>
  <si>
    <t>15851860788</t>
  </si>
  <si>
    <t>江宁上银村镇银行</t>
  </si>
  <si>
    <t>2023年第二批</t>
  </si>
  <si>
    <t>合作社</t>
  </si>
  <si>
    <r>
      <rPr>
        <sz val="11"/>
        <color theme="1"/>
        <rFont val="宋体"/>
        <charset val="134"/>
      </rPr>
      <t>南京天新农产品专业合作社</t>
    </r>
    <r>
      <rPr>
        <sz val="11"/>
        <color theme="1"/>
        <rFont val="Times New Roman"/>
        <charset val="134"/>
      </rPr>
      <t xml:space="preserve"> </t>
    </r>
  </si>
  <si>
    <t>吴群香</t>
  </si>
  <si>
    <t>南京太和水稻种植专业合作社</t>
  </si>
  <si>
    <t>叶红兰</t>
  </si>
  <si>
    <t>13813912889</t>
  </si>
  <si>
    <t>南京富蓝特草莓种植专业合作社</t>
  </si>
  <si>
    <t>南京同安水生植物种植专业合作社</t>
  </si>
  <si>
    <t>李同安</t>
  </si>
  <si>
    <t>15996496576</t>
  </si>
  <si>
    <t>南京良万家农业专业合作</t>
  </si>
  <si>
    <t>熊大劣</t>
  </si>
  <si>
    <t>13951079727</t>
  </si>
  <si>
    <t>农产品流通</t>
  </si>
  <si>
    <t>南京星根农作物种子专业合作社</t>
  </si>
  <si>
    <t>张益明</t>
  </si>
  <si>
    <t>13584012999</t>
  </si>
  <si>
    <t>南京龙武农产品专业合作</t>
  </si>
  <si>
    <t>王东武</t>
  </si>
  <si>
    <t>13905142187</t>
  </si>
  <si>
    <t>龙头企业</t>
  </si>
  <si>
    <t>南京滨淮米业有限公司</t>
  </si>
  <si>
    <t>陈小根</t>
  </si>
  <si>
    <t>13951843672</t>
  </si>
  <si>
    <t>南京南江春农业生态科技发展有限公司</t>
  </si>
  <si>
    <t>徐道海</t>
  </si>
  <si>
    <t>18066107890</t>
  </si>
  <si>
    <t>南京元润食品有限公司</t>
  </si>
  <si>
    <t>陈军</t>
  </si>
  <si>
    <t>13851730069</t>
  </si>
  <si>
    <t>三产</t>
  </si>
  <si>
    <t>优菜农副产品（南京）有限公司</t>
  </si>
  <si>
    <t>毛卓</t>
  </si>
  <si>
    <t>13652552345</t>
  </si>
  <si>
    <t>南京佳福食品有限公司</t>
  </si>
  <si>
    <t>汤可元</t>
  </si>
  <si>
    <t>13082549740</t>
  </si>
  <si>
    <t>南京尚品食品有限公司</t>
  </si>
  <si>
    <t>游余端</t>
  </si>
  <si>
    <t>18351941759</t>
  </si>
  <si>
    <t>南京云敏农业生态科技发展有限公司</t>
  </si>
  <si>
    <t>陈志云</t>
  </si>
  <si>
    <t>13770995047</t>
  </si>
  <si>
    <t>南京绿健农业发展有限公司</t>
  </si>
  <si>
    <t>杨道前</t>
  </si>
  <si>
    <t>13805192248</t>
  </si>
  <si>
    <t>南京秋鹃农业科技有限公司</t>
  </si>
  <si>
    <t>陈娟</t>
  </si>
  <si>
    <t>13813866540</t>
  </si>
  <si>
    <t>南京聚客维食品有限公司</t>
  </si>
  <si>
    <t>余学明</t>
  </si>
  <si>
    <t>13405854562</t>
  </si>
  <si>
    <t>南京维利康食品有限公司</t>
  </si>
  <si>
    <t>龚桂莲</t>
  </si>
  <si>
    <t>13951950806</t>
  </si>
  <si>
    <t>二产</t>
  </si>
  <si>
    <t>南京依泽瑞丝食品有限公司</t>
  </si>
  <si>
    <t>龚翠华</t>
  </si>
  <si>
    <t>13776543421</t>
  </si>
  <si>
    <t>麒麟</t>
  </si>
  <si>
    <t>江苏明天种业科技股份有限公司</t>
  </si>
  <si>
    <t>严辉民</t>
  </si>
  <si>
    <t>18052042321</t>
  </si>
  <si>
    <t>南京樱桃鸭业有限公司</t>
  </si>
  <si>
    <t>张建文</t>
  </si>
  <si>
    <t>13913905098</t>
  </si>
  <si>
    <t>南京桂花鸭（集团）有限公司</t>
  </si>
  <si>
    <t>董钢</t>
  </si>
  <si>
    <t>13951670799</t>
  </si>
  <si>
    <t>南京纳川生态农业发展有限公司</t>
  </si>
  <si>
    <t>范钦武</t>
  </si>
  <si>
    <t>15365068600</t>
  </si>
  <si>
    <t>畜牧</t>
  </si>
  <si>
    <t>南京玖玖禽业有限公司</t>
  </si>
  <si>
    <t>钱纬平</t>
  </si>
  <si>
    <t>13915929368</t>
  </si>
  <si>
    <t>南京新腊梅肉制品厂有限公司</t>
  </si>
  <si>
    <t>陈正垠</t>
  </si>
  <si>
    <t>13813813830</t>
  </si>
  <si>
    <t>江苏银行</t>
  </si>
  <si>
    <t>江苏翠谷鸽业有限公司</t>
  </si>
  <si>
    <t>周慧</t>
  </si>
  <si>
    <t>18913397335</t>
  </si>
  <si>
    <t>南京白象食品有限公司</t>
  </si>
  <si>
    <t>姚忠良</t>
  </si>
  <si>
    <t>18795603626</t>
  </si>
  <si>
    <t>南京状元食品有限公司</t>
  </si>
  <si>
    <t>林伟</t>
  </si>
  <si>
    <t>13951747111</t>
  </si>
  <si>
    <t>南京贰营农业休闲观光中心</t>
  </si>
  <si>
    <t>李克斌</t>
  </si>
  <si>
    <t>13814112019</t>
  </si>
  <si>
    <t>南京清真桃源村食品厂有限公司</t>
  </si>
  <si>
    <t>谢建明</t>
  </si>
  <si>
    <t>13951693779</t>
  </si>
  <si>
    <t>南京阿甘正馔食品有限公司</t>
  </si>
  <si>
    <t>甘璐</t>
  </si>
  <si>
    <t>13851607309</t>
  </si>
  <si>
    <t>南京苏乔农林科技有限公司</t>
  </si>
  <si>
    <t>陈官文</t>
  </si>
  <si>
    <t>15380886555</t>
  </si>
  <si>
    <t>南京味洲航空食品股份有限公司</t>
  </si>
  <si>
    <t>MOK TEE HEONG KERRY</t>
  </si>
  <si>
    <t>18061681981</t>
  </si>
  <si>
    <t>南京和禾农业生态科技有限公司</t>
  </si>
  <si>
    <t>周诗虎</t>
  </si>
  <si>
    <t>18662716530</t>
  </si>
  <si>
    <t>南京龙山赏心谷休闲生态农业有限公司</t>
  </si>
  <si>
    <t>刘为民</t>
  </si>
  <si>
    <t>13951077849</t>
  </si>
  <si>
    <t>南京和康食用菌开发有限公司</t>
  </si>
  <si>
    <t>陈秀</t>
  </si>
  <si>
    <t>13914719688</t>
  </si>
  <si>
    <t>南京跃盛合农业发展有限公司</t>
  </si>
  <si>
    <t>陈跃</t>
  </si>
  <si>
    <t>18251819188</t>
  </si>
  <si>
    <t>南京金时川生态农业科技有限公司</t>
  </si>
  <si>
    <t>沙建军</t>
  </si>
  <si>
    <t>18601562788</t>
  </si>
  <si>
    <t>江苏坤泰农业发展有限公司</t>
  </si>
  <si>
    <t>姜伟</t>
  </si>
  <si>
    <t>13770768666</t>
  </si>
  <si>
    <t>南京马仕斌湖熟板鸭清真食品有限公司</t>
  </si>
  <si>
    <t>马仕斌</t>
  </si>
  <si>
    <t>13776554888</t>
  </si>
  <si>
    <t>东山</t>
  </si>
  <si>
    <t>江苏来发果业有限公司</t>
  </si>
  <si>
    <t>陶来胜</t>
  </si>
  <si>
    <t>15850550999</t>
  </si>
  <si>
    <t>江苏康润农业科技发展有限公司</t>
  </si>
  <si>
    <t>刘勇</t>
  </si>
  <si>
    <t>18602512869</t>
  </si>
  <si>
    <t>南京盛源祥食品有限公司</t>
  </si>
  <si>
    <t>盛超</t>
  </si>
  <si>
    <t>13951085799</t>
  </si>
  <si>
    <t>江苏大谷农业科技有限公司</t>
  </si>
  <si>
    <t>余宇</t>
  </si>
  <si>
    <t>18913988987</t>
  </si>
  <si>
    <t>江苏省协同医药生物工程有限责任公司</t>
  </si>
  <si>
    <t>吴小马</t>
  </si>
  <si>
    <t>13601401046</t>
  </si>
  <si>
    <t>南京禄口禽业发展有限公司</t>
  </si>
  <si>
    <t>陈贤华</t>
  </si>
  <si>
    <t>13401937159</t>
  </si>
  <si>
    <t>南京宁粮生物工程有限公司</t>
  </si>
  <si>
    <t>梁晓辉</t>
  </si>
  <si>
    <t>中国银行</t>
  </si>
  <si>
    <t>合计</t>
  </si>
  <si>
    <t>注：“贷款产品类型”列，下拉框可选择：金陵惠农贷、金陵农担贷、金陵农园保；
“主体类别”列，下拉框可选择：家庭农场、合作社、龙头企业或规模猪场；
“产业类别”列，下拉框可选择：一产、二产、三产或三产融合；
“经营类型”列，下拉框可选择：粮食种植，重要特色农产品种植（蔬菜、果树、西甜瓜、花卉苗木、茶叶），渔业，畜牧，农田建设，农资、农机、农技等农业社会化服务，农产品流通，农产品初加工，休闲观光、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</si>
</sst>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rgb="FF000000"/>
      <name val="方正小标宋_GBK"/>
      <charset val="134"/>
    </font>
    <font>
      <sz val="10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黑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36">
    <xf numFmtId="0" fontId="0" fillId="0" borderId="0" xfId="0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left" vertical="center"/>
    </xf>
    <xf numFmtId="177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76" fontId="11" fillId="0" borderId="1" xfId="0" applyNumberFormat="1" applyFont="1" applyBorder="1" applyAlignment="1">
      <alignment horizontal="left" vertical="top" wrapText="1"/>
    </xf>
    <xf numFmtId="177" fontId="11" fillId="0" borderId="1" xfId="0" applyNumberFormat="1" applyFont="1" applyBorder="1" applyAlignment="1">
      <alignment horizontal="left"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3" xfId="51"/>
    <cellStyle name="常规 4" xfId="52"/>
    <cellStyle name="常规 5" xfId="53"/>
    <cellStyle name="常规 6" xfId="54"/>
    <cellStyle name="常规 6 2" xfId="55"/>
    <cellStyle name="常规 7" xfId="56"/>
  </cellStyles>
  <tableStyles count="0" defaultTableStyle="TableStyleMedium2" defaultPivotStyle="PivotStyleMedium9"/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0"/>
  <sheetViews>
    <sheetView tabSelected="1" view="pageBreakPreview" zoomScaleNormal="115" topLeftCell="A97" workbookViewId="0">
      <selection activeCell="S103" sqref="S103"/>
    </sheetView>
  </sheetViews>
  <sheetFormatPr defaultColWidth="9" defaultRowHeight="13.5"/>
  <cols>
    <col min="1" max="1" width="5.5" customWidth="1"/>
    <col min="2" max="2" width="10" style="1" customWidth="1"/>
    <col min="3" max="3" width="6" style="1" customWidth="1"/>
    <col min="4" max="4" width="11" style="1" customWidth="1"/>
    <col min="5" max="5" width="10.375" style="1" customWidth="1"/>
    <col min="6" max="6" width="17.5" style="1" customWidth="1"/>
    <col min="7" max="7" width="9.5" style="1" customWidth="1"/>
    <col min="8" max="8" width="13.25" style="1" hidden="1" customWidth="1"/>
    <col min="9" max="9" width="9.375" style="1" customWidth="1"/>
    <col min="10" max="10" width="10.5" style="1" customWidth="1"/>
    <col min="11" max="11" width="11" style="1" customWidth="1"/>
    <col min="12" max="12" width="9.375" style="2"/>
    <col min="13" max="13" width="9.375" style="3"/>
    <col min="14" max="14" width="8.5" style="3" customWidth="1"/>
    <col min="15" max="15" width="13.125" customWidth="1"/>
    <col min="16" max="16" width="11.5"/>
  </cols>
  <sheetData>
    <row r="1" ht="28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3"/>
      <c r="M1" s="14"/>
      <c r="N1" s="14"/>
      <c r="O1" s="4"/>
    </row>
    <row r="2" ht="45" customHeight="1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5"/>
      <c r="M2" s="5"/>
      <c r="N2" s="5"/>
      <c r="O2" s="5"/>
    </row>
    <row r="3" ht="31" customHeight="1" spans="1:1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ht="78" customHeight="1" spans="1:15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16" t="s">
        <v>14</v>
      </c>
      <c r="M4" s="17" t="s">
        <v>15</v>
      </c>
      <c r="N4" s="17" t="s">
        <v>16</v>
      </c>
      <c r="O4" s="18" t="s">
        <v>17</v>
      </c>
    </row>
    <row r="5" ht="40.15" customHeight="1" spans="1:15">
      <c r="A5" s="10">
        <f>ROW()-4</f>
        <v>1</v>
      </c>
      <c r="B5" s="11" t="s">
        <v>18</v>
      </c>
      <c r="C5" s="11" t="s">
        <v>19</v>
      </c>
      <c r="D5" s="12" t="s">
        <v>20</v>
      </c>
      <c r="E5" s="11" t="s">
        <v>21</v>
      </c>
      <c r="F5" s="11" t="s">
        <v>22</v>
      </c>
      <c r="G5" s="11" t="s">
        <v>23</v>
      </c>
      <c r="H5" s="12" t="s">
        <v>24</v>
      </c>
      <c r="I5" s="12" t="s">
        <v>25</v>
      </c>
      <c r="J5" s="12" t="s">
        <v>26</v>
      </c>
      <c r="K5" s="11" t="s">
        <v>27</v>
      </c>
      <c r="L5" s="19">
        <v>100</v>
      </c>
      <c r="M5" s="20">
        <v>3.49</v>
      </c>
      <c r="N5" s="20">
        <v>1.22</v>
      </c>
      <c r="O5" s="21"/>
    </row>
    <row r="6" ht="40.15" customHeight="1" spans="1:15">
      <c r="A6" s="10">
        <f>ROW()-4</f>
        <v>2</v>
      </c>
      <c r="B6" s="11" t="s">
        <v>18</v>
      </c>
      <c r="C6" s="11" t="s">
        <v>19</v>
      </c>
      <c r="D6" s="12" t="s">
        <v>28</v>
      </c>
      <c r="E6" s="11" t="s">
        <v>21</v>
      </c>
      <c r="F6" s="11" t="s">
        <v>29</v>
      </c>
      <c r="G6" s="11" t="s">
        <v>30</v>
      </c>
      <c r="H6" s="12" t="s">
        <v>31</v>
      </c>
      <c r="I6" s="12" t="s">
        <v>25</v>
      </c>
      <c r="J6" s="12" t="s">
        <v>32</v>
      </c>
      <c r="K6" s="11" t="s">
        <v>27</v>
      </c>
      <c r="L6" s="19">
        <v>30</v>
      </c>
      <c r="M6" s="20">
        <v>0.68</v>
      </c>
      <c r="N6" s="20">
        <v>0.24</v>
      </c>
      <c r="O6" s="21"/>
    </row>
    <row r="7" ht="40.15" customHeight="1" spans="1:15">
      <c r="A7" s="10">
        <f t="shared" ref="A7:A70" si="0">ROW()-4</f>
        <v>3</v>
      </c>
      <c r="B7" s="11" t="s">
        <v>18</v>
      </c>
      <c r="C7" s="11" t="s">
        <v>19</v>
      </c>
      <c r="D7" s="12" t="s">
        <v>28</v>
      </c>
      <c r="E7" s="11" t="s">
        <v>21</v>
      </c>
      <c r="F7" s="11" t="s">
        <v>33</v>
      </c>
      <c r="G7" s="11" t="s">
        <v>34</v>
      </c>
      <c r="H7" s="12" t="s">
        <v>35</v>
      </c>
      <c r="I7" s="12" t="s">
        <v>25</v>
      </c>
      <c r="J7" s="12" t="s">
        <v>26</v>
      </c>
      <c r="K7" s="11" t="s">
        <v>27</v>
      </c>
      <c r="L7" s="19">
        <v>50</v>
      </c>
      <c r="M7" s="20">
        <v>2.04</v>
      </c>
      <c r="N7" s="20">
        <v>0.71</v>
      </c>
      <c r="O7" s="21"/>
    </row>
    <row r="8" ht="40.15" customHeight="1" spans="1:15">
      <c r="A8" s="10">
        <f t="shared" si="0"/>
        <v>4</v>
      </c>
      <c r="B8" s="11" t="s">
        <v>18</v>
      </c>
      <c r="C8" s="11" t="s">
        <v>19</v>
      </c>
      <c r="D8" s="12" t="s">
        <v>20</v>
      </c>
      <c r="E8" s="11" t="s">
        <v>21</v>
      </c>
      <c r="F8" s="11" t="s">
        <v>36</v>
      </c>
      <c r="G8" s="11" t="s">
        <v>37</v>
      </c>
      <c r="H8" s="12" t="s">
        <v>38</v>
      </c>
      <c r="I8" s="12" t="s">
        <v>25</v>
      </c>
      <c r="J8" s="12" t="s">
        <v>26</v>
      </c>
      <c r="K8" s="11" t="s">
        <v>27</v>
      </c>
      <c r="L8" s="19">
        <v>50</v>
      </c>
      <c r="M8" s="20">
        <v>1.97</v>
      </c>
      <c r="N8" s="20">
        <v>0.69</v>
      </c>
      <c r="O8" s="21"/>
    </row>
    <row r="9" ht="40.15" customHeight="1" spans="1:15">
      <c r="A9" s="10">
        <f t="shared" si="0"/>
        <v>5</v>
      </c>
      <c r="B9" s="11" t="s">
        <v>18</v>
      </c>
      <c r="C9" s="11" t="s">
        <v>19</v>
      </c>
      <c r="D9" s="12" t="s">
        <v>20</v>
      </c>
      <c r="E9" s="11" t="s">
        <v>21</v>
      </c>
      <c r="F9" s="11" t="s">
        <v>39</v>
      </c>
      <c r="G9" s="11" t="s">
        <v>40</v>
      </c>
      <c r="H9" s="12" t="s">
        <v>41</v>
      </c>
      <c r="I9" s="12" t="s">
        <v>25</v>
      </c>
      <c r="J9" s="12" t="s">
        <v>32</v>
      </c>
      <c r="K9" s="11" t="s">
        <v>27</v>
      </c>
      <c r="L9" s="19">
        <v>50</v>
      </c>
      <c r="M9" s="20">
        <v>1.96</v>
      </c>
      <c r="N9" s="20">
        <v>0.69</v>
      </c>
      <c r="O9" s="21"/>
    </row>
    <row r="10" ht="40.15" customHeight="1" spans="1:15">
      <c r="A10" s="10">
        <f t="shared" si="0"/>
        <v>6</v>
      </c>
      <c r="B10" s="11" t="s">
        <v>18</v>
      </c>
      <c r="C10" s="11" t="s">
        <v>19</v>
      </c>
      <c r="D10" s="12" t="s">
        <v>28</v>
      </c>
      <c r="E10" s="11" t="s">
        <v>21</v>
      </c>
      <c r="F10" s="11" t="s">
        <v>42</v>
      </c>
      <c r="G10" s="11" t="s">
        <v>43</v>
      </c>
      <c r="H10" s="12" t="s">
        <v>44</v>
      </c>
      <c r="I10" s="12" t="s">
        <v>25</v>
      </c>
      <c r="J10" s="12" t="s">
        <v>32</v>
      </c>
      <c r="K10" s="11" t="s">
        <v>27</v>
      </c>
      <c r="L10" s="19">
        <v>50</v>
      </c>
      <c r="M10" s="20">
        <v>2.54</v>
      </c>
      <c r="N10" s="20">
        <v>0.89</v>
      </c>
      <c r="O10" s="21"/>
    </row>
    <row r="11" ht="40.15" customHeight="1" spans="1:15">
      <c r="A11" s="10">
        <f t="shared" si="0"/>
        <v>7</v>
      </c>
      <c r="B11" s="11" t="s">
        <v>18</v>
      </c>
      <c r="C11" s="11" t="s">
        <v>19</v>
      </c>
      <c r="D11" s="12" t="s">
        <v>28</v>
      </c>
      <c r="E11" s="11" t="s">
        <v>21</v>
      </c>
      <c r="F11" s="11" t="s">
        <v>45</v>
      </c>
      <c r="G11" s="11" t="s">
        <v>46</v>
      </c>
      <c r="H11" s="12" t="s">
        <v>47</v>
      </c>
      <c r="I11" s="12" t="s">
        <v>25</v>
      </c>
      <c r="J11" s="12" t="s">
        <v>32</v>
      </c>
      <c r="K11" s="11" t="s">
        <v>27</v>
      </c>
      <c r="L11" s="19">
        <v>80</v>
      </c>
      <c r="M11" s="20">
        <v>3.03</v>
      </c>
      <c r="N11" s="20">
        <v>1.06</v>
      </c>
      <c r="O11" s="21"/>
    </row>
    <row r="12" ht="40.15" customHeight="1" spans="1:15">
      <c r="A12" s="10">
        <f t="shared" si="0"/>
        <v>8</v>
      </c>
      <c r="B12" s="11" t="s">
        <v>18</v>
      </c>
      <c r="C12" s="11" t="s">
        <v>19</v>
      </c>
      <c r="D12" s="12" t="s">
        <v>28</v>
      </c>
      <c r="E12" s="11" t="s">
        <v>21</v>
      </c>
      <c r="F12" s="11" t="s">
        <v>48</v>
      </c>
      <c r="G12" s="11" t="s">
        <v>49</v>
      </c>
      <c r="H12" s="12" t="s">
        <v>50</v>
      </c>
      <c r="I12" s="12" t="s">
        <v>25</v>
      </c>
      <c r="J12" s="12" t="s">
        <v>51</v>
      </c>
      <c r="K12" s="11" t="s">
        <v>27</v>
      </c>
      <c r="L12" s="19">
        <v>30</v>
      </c>
      <c r="M12" s="20">
        <v>1.16</v>
      </c>
      <c r="N12" s="20">
        <v>0.41</v>
      </c>
      <c r="O12" s="21"/>
    </row>
    <row r="13" ht="40.15" customHeight="1" spans="1:15">
      <c r="A13" s="10">
        <f t="shared" si="0"/>
        <v>9</v>
      </c>
      <c r="B13" s="11" t="s">
        <v>18</v>
      </c>
      <c r="C13" s="11" t="s">
        <v>19</v>
      </c>
      <c r="D13" s="12" t="s">
        <v>28</v>
      </c>
      <c r="E13" s="11" t="s">
        <v>21</v>
      </c>
      <c r="F13" s="11" t="s">
        <v>52</v>
      </c>
      <c r="G13" s="11" t="s">
        <v>53</v>
      </c>
      <c r="H13" s="12" t="s">
        <v>54</v>
      </c>
      <c r="I13" s="12" t="s">
        <v>25</v>
      </c>
      <c r="J13" s="12" t="s">
        <v>55</v>
      </c>
      <c r="K13" s="11" t="s">
        <v>27</v>
      </c>
      <c r="L13" s="19">
        <v>80</v>
      </c>
      <c r="M13" s="20">
        <v>1.67</v>
      </c>
      <c r="N13" s="20">
        <v>0.58</v>
      </c>
      <c r="O13" s="21"/>
    </row>
    <row r="14" ht="40.15" customHeight="1" spans="1:15">
      <c r="A14" s="10">
        <f t="shared" si="0"/>
        <v>10</v>
      </c>
      <c r="B14" s="11" t="s">
        <v>18</v>
      </c>
      <c r="C14" s="11" t="s">
        <v>19</v>
      </c>
      <c r="D14" s="12" t="s">
        <v>20</v>
      </c>
      <c r="E14" s="11" t="s">
        <v>21</v>
      </c>
      <c r="F14" s="11" t="s">
        <v>56</v>
      </c>
      <c r="G14" s="11" t="s">
        <v>57</v>
      </c>
      <c r="H14" s="12" t="s">
        <v>58</v>
      </c>
      <c r="I14" s="12" t="s">
        <v>25</v>
      </c>
      <c r="J14" s="12" t="s">
        <v>32</v>
      </c>
      <c r="K14" s="11" t="s">
        <v>27</v>
      </c>
      <c r="L14" s="19">
        <v>55</v>
      </c>
      <c r="M14" s="20">
        <v>1.77</v>
      </c>
      <c r="N14" s="20">
        <v>0.62</v>
      </c>
      <c r="O14" s="21"/>
    </row>
    <row r="15" ht="40.15" customHeight="1" spans="1:15">
      <c r="A15" s="10">
        <f t="shared" si="0"/>
        <v>11</v>
      </c>
      <c r="B15" s="11" t="s">
        <v>18</v>
      </c>
      <c r="C15" s="11" t="s">
        <v>19</v>
      </c>
      <c r="D15" s="12" t="s">
        <v>20</v>
      </c>
      <c r="E15" s="11" t="s">
        <v>21</v>
      </c>
      <c r="F15" s="11" t="s">
        <v>59</v>
      </c>
      <c r="G15" s="11" t="s">
        <v>60</v>
      </c>
      <c r="H15" s="12" t="s">
        <v>61</v>
      </c>
      <c r="I15" s="12" t="s">
        <v>25</v>
      </c>
      <c r="J15" s="12" t="s">
        <v>26</v>
      </c>
      <c r="K15" s="11" t="s">
        <v>27</v>
      </c>
      <c r="L15" s="19">
        <v>100</v>
      </c>
      <c r="M15" s="20">
        <v>4.4</v>
      </c>
      <c r="N15" s="20">
        <v>1.54</v>
      </c>
      <c r="O15" s="21"/>
    </row>
    <row r="16" ht="40.15" customHeight="1" spans="1:15">
      <c r="A16" s="10">
        <f t="shared" si="0"/>
        <v>12</v>
      </c>
      <c r="B16" s="11" t="s">
        <v>18</v>
      </c>
      <c r="C16" s="11" t="s">
        <v>62</v>
      </c>
      <c r="D16" s="12" t="s">
        <v>28</v>
      </c>
      <c r="E16" s="11" t="s">
        <v>21</v>
      </c>
      <c r="F16" s="11" t="s">
        <v>63</v>
      </c>
      <c r="G16" s="11" t="s">
        <v>64</v>
      </c>
      <c r="H16" s="12" t="s">
        <v>65</v>
      </c>
      <c r="I16" s="12" t="s">
        <v>25</v>
      </c>
      <c r="J16" s="12" t="s">
        <v>32</v>
      </c>
      <c r="K16" s="11" t="s">
        <v>27</v>
      </c>
      <c r="L16" s="19">
        <v>40</v>
      </c>
      <c r="M16" s="20">
        <v>1.73</v>
      </c>
      <c r="N16" s="20">
        <v>0.61</v>
      </c>
      <c r="O16" s="21"/>
    </row>
    <row r="17" ht="40.15" customHeight="1" spans="1:15">
      <c r="A17" s="10">
        <f t="shared" si="0"/>
        <v>13</v>
      </c>
      <c r="B17" s="11" t="s">
        <v>18</v>
      </c>
      <c r="C17" s="11" t="s">
        <v>62</v>
      </c>
      <c r="D17" s="12" t="s">
        <v>28</v>
      </c>
      <c r="E17" s="11" t="s">
        <v>21</v>
      </c>
      <c r="F17" s="11" t="s">
        <v>66</v>
      </c>
      <c r="G17" s="11" t="s">
        <v>67</v>
      </c>
      <c r="H17" s="12" t="s">
        <v>68</v>
      </c>
      <c r="I17" s="12" t="s">
        <v>25</v>
      </c>
      <c r="J17" s="12" t="s">
        <v>32</v>
      </c>
      <c r="K17" s="11" t="s">
        <v>27</v>
      </c>
      <c r="L17" s="19">
        <v>20</v>
      </c>
      <c r="M17" s="20">
        <v>0.91</v>
      </c>
      <c r="N17" s="20">
        <v>0.32</v>
      </c>
      <c r="O17" s="21"/>
    </row>
    <row r="18" ht="40.15" customHeight="1" spans="1:15">
      <c r="A18" s="10">
        <f t="shared" si="0"/>
        <v>14</v>
      </c>
      <c r="B18" s="11" t="s">
        <v>18</v>
      </c>
      <c r="C18" s="11" t="s">
        <v>62</v>
      </c>
      <c r="D18" s="12" t="s">
        <v>20</v>
      </c>
      <c r="E18" s="11" t="s">
        <v>21</v>
      </c>
      <c r="F18" s="11" t="s">
        <v>69</v>
      </c>
      <c r="G18" s="11" t="s">
        <v>70</v>
      </c>
      <c r="H18" s="12" t="s">
        <v>71</v>
      </c>
      <c r="I18" s="12" t="s">
        <v>25</v>
      </c>
      <c r="J18" s="12" t="s">
        <v>32</v>
      </c>
      <c r="K18" s="11" t="s">
        <v>27</v>
      </c>
      <c r="L18" s="19">
        <v>80</v>
      </c>
      <c r="M18" s="20">
        <v>3.03</v>
      </c>
      <c r="N18" s="20">
        <v>1.06</v>
      </c>
      <c r="O18" s="21"/>
    </row>
    <row r="19" ht="40.15" customHeight="1" spans="1:15">
      <c r="A19" s="10">
        <f t="shared" si="0"/>
        <v>15</v>
      </c>
      <c r="B19" s="11" t="s">
        <v>18</v>
      </c>
      <c r="C19" s="11" t="s">
        <v>62</v>
      </c>
      <c r="D19" s="12" t="s">
        <v>20</v>
      </c>
      <c r="E19" s="11" t="s">
        <v>21</v>
      </c>
      <c r="F19" s="11" t="s">
        <v>72</v>
      </c>
      <c r="G19" s="11" t="s">
        <v>73</v>
      </c>
      <c r="H19" s="12" t="s">
        <v>74</v>
      </c>
      <c r="I19" s="12" t="s">
        <v>25</v>
      </c>
      <c r="J19" s="12" t="s">
        <v>51</v>
      </c>
      <c r="K19" s="11" t="s">
        <v>27</v>
      </c>
      <c r="L19" s="19">
        <v>100</v>
      </c>
      <c r="M19" s="20">
        <v>3.09</v>
      </c>
      <c r="N19" s="20">
        <v>1.08</v>
      </c>
      <c r="O19" s="21"/>
    </row>
    <row r="20" ht="40.15" customHeight="1" spans="1:15">
      <c r="A20" s="10">
        <f t="shared" si="0"/>
        <v>16</v>
      </c>
      <c r="B20" s="11" t="s">
        <v>18</v>
      </c>
      <c r="C20" s="11" t="s">
        <v>62</v>
      </c>
      <c r="D20" s="12" t="s">
        <v>28</v>
      </c>
      <c r="E20" s="11" t="s">
        <v>21</v>
      </c>
      <c r="F20" s="11" t="s">
        <v>75</v>
      </c>
      <c r="G20" s="11" t="s">
        <v>76</v>
      </c>
      <c r="H20" s="12" t="s">
        <v>77</v>
      </c>
      <c r="I20" s="12" t="s">
        <v>78</v>
      </c>
      <c r="J20" s="12" t="s">
        <v>32</v>
      </c>
      <c r="K20" s="11" t="s">
        <v>27</v>
      </c>
      <c r="L20" s="19">
        <v>100</v>
      </c>
      <c r="M20" s="20">
        <v>3.49</v>
      </c>
      <c r="N20" s="20">
        <v>1.22</v>
      </c>
      <c r="O20" s="21"/>
    </row>
    <row r="21" ht="40.15" customHeight="1" spans="1:15">
      <c r="A21" s="10">
        <f t="shared" si="0"/>
        <v>17</v>
      </c>
      <c r="B21" s="11" t="s">
        <v>18</v>
      </c>
      <c r="C21" s="11" t="s">
        <v>62</v>
      </c>
      <c r="D21" s="12" t="s">
        <v>20</v>
      </c>
      <c r="E21" s="11" t="s">
        <v>21</v>
      </c>
      <c r="F21" s="11" t="s">
        <v>79</v>
      </c>
      <c r="G21" s="11" t="s">
        <v>80</v>
      </c>
      <c r="H21" s="12" t="s">
        <v>81</v>
      </c>
      <c r="I21" s="12" t="s">
        <v>25</v>
      </c>
      <c r="J21" s="12" t="s">
        <v>26</v>
      </c>
      <c r="K21" s="11" t="s">
        <v>27</v>
      </c>
      <c r="L21" s="19">
        <v>40</v>
      </c>
      <c r="M21" s="20">
        <v>1.37</v>
      </c>
      <c r="N21" s="20">
        <v>0.48</v>
      </c>
      <c r="O21" s="21"/>
    </row>
    <row r="22" ht="40.15" customHeight="1" spans="1:15">
      <c r="A22" s="10">
        <f t="shared" si="0"/>
        <v>18</v>
      </c>
      <c r="B22" s="11" t="s">
        <v>18</v>
      </c>
      <c r="C22" s="11" t="s">
        <v>82</v>
      </c>
      <c r="D22" s="12" t="s">
        <v>28</v>
      </c>
      <c r="E22" s="11" t="s">
        <v>21</v>
      </c>
      <c r="F22" s="11" t="s">
        <v>83</v>
      </c>
      <c r="G22" s="11" t="s">
        <v>84</v>
      </c>
      <c r="H22" s="12" t="s">
        <v>85</v>
      </c>
      <c r="I22" s="12" t="s">
        <v>25</v>
      </c>
      <c r="J22" s="12" t="s">
        <v>51</v>
      </c>
      <c r="K22" s="11" t="s">
        <v>27</v>
      </c>
      <c r="L22" s="19">
        <v>100</v>
      </c>
      <c r="M22" s="20">
        <v>3.46</v>
      </c>
      <c r="N22" s="20">
        <v>1.21</v>
      </c>
      <c r="O22" s="21"/>
    </row>
    <row r="23" ht="40.15" customHeight="1" spans="1:15">
      <c r="A23" s="10">
        <f t="shared" si="0"/>
        <v>19</v>
      </c>
      <c r="B23" s="11" t="s">
        <v>18</v>
      </c>
      <c r="C23" s="11" t="s">
        <v>82</v>
      </c>
      <c r="D23" s="12" t="s">
        <v>20</v>
      </c>
      <c r="E23" s="11" t="s">
        <v>21</v>
      </c>
      <c r="F23" s="11" t="s">
        <v>86</v>
      </c>
      <c r="G23" s="11" t="s">
        <v>87</v>
      </c>
      <c r="H23" s="12" t="s">
        <v>88</v>
      </c>
      <c r="I23" s="12" t="s">
        <v>25</v>
      </c>
      <c r="J23" s="12" t="s">
        <v>89</v>
      </c>
      <c r="K23" s="11" t="s">
        <v>90</v>
      </c>
      <c r="L23" s="19">
        <v>100</v>
      </c>
      <c r="M23" s="20">
        <v>2.64</v>
      </c>
      <c r="N23" s="20">
        <v>0.92</v>
      </c>
      <c r="O23" s="21"/>
    </row>
    <row r="24" ht="40.15" customHeight="1" spans="1:15">
      <c r="A24" s="10">
        <f t="shared" si="0"/>
        <v>20</v>
      </c>
      <c r="B24" s="11" t="s">
        <v>18</v>
      </c>
      <c r="C24" s="11" t="s">
        <v>82</v>
      </c>
      <c r="D24" s="12" t="s">
        <v>20</v>
      </c>
      <c r="E24" s="11" t="s">
        <v>21</v>
      </c>
      <c r="F24" s="11" t="s">
        <v>91</v>
      </c>
      <c r="G24" s="11" t="s">
        <v>92</v>
      </c>
      <c r="H24" s="12" t="s">
        <v>93</v>
      </c>
      <c r="I24" s="12" t="s">
        <v>78</v>
      </c>
      <c r="J24" s="12" t="s">
        <v>94</v>
      </c>
      <c r="K24" s="11" t="s">
        <v>90</v>
      </c>
      <c r="L24" s="19">
        <v>80</v>
      </c>
      <c r="M24" s="20">
        <v>2.45</v>
      </c>
      <c r="N24" s="20">
        <v>0.86</v>
      </c>
      <c r="O24" s="21"/>
    </row>
    <row r="25" ht="40.15" customHeight="1" spans="1:15">
      <c r="A25" s="10">
        <f t="shared" si="0"/>
        <v>21</v>
      </c>
      <c r="B25" s="11" t="s">
        <v>18</v>
      </c>
      <c r="C25" s="11" t="s">
        <v>82</v>
      </c>
      <c r="D25" s="12" t="s">
        <v>28</v>
      </c>
      <c r="E25" s="11" t="s">
        <v>21</v>
      </c>
      <c r="F25" s="11" t="s">
        <v>95</v>
      </c>
      <c r="G25" s="11" t="s">
        <v>96</v>
      </c>
      <c r="H25" s="12" t="s">
        <v>97</v>
      </c>
      <c r="I25" s="12" t="s">
        <v>25</v>
      </c>
      <c r="J25" s="12" t="s">
        <v>89</v>
      </c>
      <c r="K25" s="11" t="s">
        <v>90</v>
      </c>
      <c r="L25" s="19">
        <v>50</v>
      </c>
      <c r="M25" s="20">
        <v>0.48</v>
      </c>
      <c r="N25" s="20">
        <v>0.17</v>
      </c>
      <c r="O25" s="21"/>
    </row>
    <row r="26" ht="40.15" customHeight="1" spans="1:15">
      <c r="A26" s="10">
        <f t="shared" si="0"/>
        <v>22</v>
      </c>
      <c r="B26" s="11" t="s">
        <v>18</v>
      </c>
      <c r="C26" s="11" t="s">
        <v>82</v>
      </c>
      <c r="D26" s="12" t="s">
        <v>28</v>
      </c>
      <c r="E26" s="11" t="s">
        <v>21</v>
      </c>
      <c r="F26" s="11" t="s">
        <v>98</v>
      </c>
      <c r="G26" s="11" t="s">
        <v>99</v>
      </c>
      <c r="H26" s="12" t="s">
        <v>100</v>
      </c>
      <c r="I26" s="12" t="s">
        <v>25</v>
      </c>
      <c r="J26" s="12" t="s">
        <v>32</v>
      </c>
      <c r="K26" s="11" t="s">
        <v>27</v>
      </c>
      <c r="L26" s="19">
        <v>50</v>
      </c>
      <c r="M26" s="20">
        <v>2.19</v>
      </c>
      <c r="N26" s="20">
        <v>0.77</v>
      </c>
      <c r="O26" s="21"/>
    </row>
    <row r="27" ht="40.15" customHeight="1" spans="1:15">
      <c r="A27" s="10">
        <f t="shared" si="0"/>
        <v>23</v>
      </c>
      <c r="B27" s="11" t="s">
        <v>18</v>
      </c>
      <c r="C27" s="11" t="s">
        <v>82</v>
      </c>
      <c r="D27" s="12" t="s">
        <v>28</v>
      </c>
      <c r="E27" s="11" t="s">
        <v>21</v>
      </c>
      <c r="F27" s="11" t="s">
        <v>101</v>
      </c>
      <c r="G27" s="11" t="s">
        <v>102</v>
      </c>
      <c r="H27" s="12" t="s">
        <v>103</v>
      </c>
      <c r="I27" s="12" t="s">
        <v>78</v>
      </c>
      <c r="J27" s="12" t="s">
        <v>94</v>
      </c>
      <c r="K27" s="11" t="s">
        <v>27</v>
      </c>
      <c r="L27" s="19">
        <v>30</v>
      </c>
      <c r="M27" s="20">
        <v>1.29</v>
      </c>
      <c r="N27" s="20">
        <v>0.45</v>
      </c>
      <c r="O27" s="21"/>
    </row>
    <row r="28" ht="40.15" customHeight="1" spans="1:15">
      <c r="A28" s="10">
        <f t="shared" si="0"/>
        <v>24</v>
      </c>
      <c r="B28" s="11" t="s">
        <v>18</v>
      </c>
      <c r="C28" s="11" t="s">
        <v>82</v>
      </c>
      <c r="D28" s="12" t="s">
        <v>28</v>
      </c>
      <c r="E28" s="11" t="s">
        <v>21</v>
      </c>
      <c r="F28" s="11" t="s">
        <v>104</v>
      </c>
      <c r="G28" s="11" t="s">
        <v>105</v>
      </c>
      <c r="H28" s="12" t="s">
        <v>106</v>
      </c>
      <c r="I28" s="12" t="s">
        <v>25</v>
      </c>
      <c r="J28" s="11" t="s">
        <v>107</v>
      </c>
      <c r="K28" s="11" t="s">
        <v>27</v>
      </c>
      <c r="L28" s="19">
        <v>50</v>
      </c>
      <c r="M28" s="20">
        <v>2.21</v>
      </c>
      <c r="N28" s="20">
        <v>0.77</v>
      </c>
      <c r="O28" s="21"/>
    </row>
    <row r="29" ht="40.15" customHeight="1" spans="1:15">
      <c r="A29" s="10">
        <f t="shared" si="0"/>
        <v>25</v>
      </c>
      <c r="B29" s="11" t="s">
        <v>18</v>
      </c>
      <c r="C29" s="11" t="s">
        <v>82</v>
      </c>
      <c r="D29" s="12" t="s">
        <v>20</v>
      </c>
      <c r="E29" s="11" t="s">
        <v>21</v>
      </c>
      <c r="F29" s="11" t="s">
        <v>108</v>
      </c>
      <c r="G29" s="11" t="s">
        <v>109</v>
      </c>
      <c r="H29" s="12" t="s">
        <v>110</v>
      </c>
      <c r="I29" s="12" t="s">
        <v>78</v>
      </c>
      <c r="J29" s="12" t="s">
        <v>94</v>
      </c>
      <c r="K29" s="11" t="s">
        <v>27</v>
      </c>
      <c r="L29" s="19">
        <v>50</v>
      </c>
      <c r="M29" s="20">
        <v>1.7</v>
      </c>
      <c r="N29" s="20">
        <v>0.6</v>
      </c>
      <c r="O29" s="21"/>
    </row>
    <row r="30" ht="40.15" customHeight="1" spans="1:15">
      <c r="A30" s="10">
        <f t="shared" si="0"/>
        <v>26</v>
      </c>
      <c r="B30" s="11" t="s">
        <v>18</v>
      </c>
      <c r="C30" s="11" t="s">
        <v>111</v>
      </c>
      <c r="D30" s="12" t="s">
        <v>28</v>
      </c>
      <c r="E30" s="11" t="s">
        <v>21</v>
      </c>
      <c r="F30" s="11" t="s">
        <v>112</v>
      </c>
      <c r="G30" s="11" t="s">
        <v>113</v>
      </c>
      <c r="H30" s="12" t="s">
        <v>114</v>
      </c>
      <c r="I30" s="12" t="s">
        <v>25</v>
      </c>
      <c r="J30" s="12" t="s">
        <v>32</v>
      </c>
      <c r="K30" s="11" t="s">
        <v>27</v>
      </c>
      <c r="L30" s="19">
        <v>50</v>
      </c>
      <c r="M30" s="20">
        <v>0.87</v>
      </c>
      <c r="N30" s="20">
        <v>0.3</v>
      </c>
      <c r="O30" s="21"/>
    </row>
    <row r="31" ht="40.15" customHeight="1" spans="1:15">
      <c r="A31" s="10">
        <f t="shared" si="0"/>
        <v>27</v>
      </c>
      <c r="B31" s="11" t="s">
        <v>18</v>
      </c>
      <c r="C31" s="11" t="s">
        <v>115</v>
      </c>
      <c r="D31" s="12" t="s">
        <v>20</v>
      </c>
      <c r="E31" s="11" t="s">
        <v>21</v>
      </c>
      <c r="F31" s="11" t="s">
        <v>116</v>
      </c>
      <c r="G31" s="11" t="s">
        <v>117</v>
      </c>
      <c r="H31" s="12" t="s">
        <v>118</v>
      </c>
      <c r="I31" s="12" t="s">
        <v>25</v>
      </c>
      <c r="J31" s="12" t="s">
        <v>51</v>
      </c>
      <c r="K31" s="11" t="s">
        <v>119</v>
      </c>
      <c r="L31" s="22">
        <v>30</v>
      </c>
      <c r="M31" s="23">
        <v>0.68</v>
      </c>
      <c r="N31" s="23">
        <v>0.24</v>
      </c>
      <c r="O31" s="21"/>
    </row>
    <row r="32" ht="40.15" customHeight="1" spans="1:15">
      <c r="A32" s="10">
        <f t="shared" si="0"/>
        <v>28</v>
      </c>
      <c r="B32" s="11" t="s">
        <v>18</v>
      </c>
      <c r="C32" s="11" t="s">
        <v>115</v>
      </c>
      <c r="D32" s="12" t="s">
        <v>28</v>
      </c>
      <c r="E32" s="11" t="s">
        <v>21</v>
      </c>
      <c r="F32" s="11" t="s">
        <v>120</v>
      </c>
      <c r="G32" s="11" t="s">
        <v>121</v>
      </c>
      <c r="H32" s="12" t="s">
        <v>122</v>
      </c>
      <c r="I32" s="12" t="s">
        <v>25</v>
      </c>
      <c r="J32" s="12" t="s">
        <v>32</v>
      </c>
      <c r="K32" s="11" t="s">
        <v>27</v>
      </c>
      <c r="L32" s="19">
        <v>30</v>
      </c>
      <c r="M32" s="20">
        <v>1.34</v>
      </c>
      <c r="N32" s="20">
        <v>0.47</v>
      </c>
      <c r="O32" s="21"/>
    </row>
    <row r="33" ht="40.15" customHeight="1" spans="1:15">
      <c r="A33" s="10">
        <f t="shared" si="0"/>
        <v>29</v>
      </c>
      <c r="B33" s="11" t="s">
        <v>18</v>
      </c>
      <c r="C33" s="11" t="s">
        <v>115</v>
      </c>
      <c r="D33" s="12" t="s">
        <v>20</v>
      </c>
      <c r="E33" s="11" t="s">
        <v>21</v>
      </c>
      <c r="F33" s="11" t="s">
        <v>123</v>
      </c>
      <c r="G33" s="11" t="s">
        <v>124</v>
      </c>
      <c r="H33" s="12" t="s">
        <v>125</v>
      </c>
      <c r="I33" s="12" t="s">
        <v>25</v>
      </c>
      <c r="J33" s="12" t="s">
        <v>51</v>
      </c>
      <c r="K33" s="11" t="s">
        <v>90</v>
      </c>
      <c r="L33" s="19">
        <v>50</v>
      </c>
      <c r="M33" s="20">
        <v>1.62</v>
      </c>
      <c r="N33" s="20">
        <v>0.57</v>
      </c>
      <c r="O33" s="21"/>
    </row>
    <row r="34" ht="40.15" customHeight="1" spans="1:15">
      <c r="A34" s="10">
        <f t="shared" si="0"/>
        <v>30</v>
      </c>
      <c r="B34" s="11" t="s">
        <v>18</v>
      </c>
      <c r="C34" s="11" t="s">
        <v>115</v>
      </c>
      <c r="D34" s="12" t="s">
        <v>28</v>
      </c>
      <c r="E34" s="11" t="s">
        <v>21</v>
      </c>
      <c r="F34" s="11" t="s">
        <v>126</v>
      </c>
      <c r="G34" s="11" t="s">
        <v>127</v>
      </c>
      <c r="H34" s="12" t="s">
        <v>128</v>
      </c>
      <c r="I34" s="12" t="s">
        <v>25</v>
      </c>
      <c r="J34" s="12" t="s">
        <v>55</v>
      </c>
      <c r="K34" s="11" t="s">
        <v>27</v>
      </c>
      <c r="L34" s="19">
        <v>50</v>
      </c>
      <c r="M34" s="20">
        <v>1.22</v>
      </c>
      <c r="N34" s="20">
        <v>0.43</v>
      </c>
      <c r="O34" s="21"/>
    </row>
    <row r="35" ht="40.15" customHeight="1" spans="1:15">
      <c r="A35" s="10">
        <f t="shared" si="0"/>
        <v>31</v>
      </c>
      <c r="B35" s="11" t="s">
        <v>18</v>
      </c>
      <c r="C35" s="11" t="s">
        <v>115</v>
      </c>
      <c r="D35" s="12" t="s">
        <v>28</v>
      </c>
      <c r="E35" s="11" t="s">
        <v>21</v>
      </c>
      <c r="F35" s="11" t="s">
        <v>129</v>
      </c>
      <c r="G35" s="11" t="s">
        <v>130</v>
      </c>
      <c r="H35" s="12" t="s">
        <v>131</v>
      </c>
      <c r="I35" s="12" t="s">
        <v>25</v>
      </c>
      <c r="J35" s="12" t="s">
        <v>32</v>
      </c>
      <c r="K35" s="11" t="s">
        <v>27</v>
      </c>
      <c r="L35" s="19">
        <v>50</v>
      </c>
      <c r="M35" s="20">
        <v>2.21</v>
      </c>
      <c r="N35" s="20">
        <v>0.77</v>
      </c>
      <c r="O35" s="21"/>
    </row>
    <row r="36" ht="40.15" customHeight="1" spans="1:15">
      <c r="A36" s="10">
        <f t="shared" si="0"/>
        <v>32</v>
      </c>
      <c r="B36" s="11" t="s">
        <v>18</v>
      </c>
      <c r="C36" s="11" t="s">
        <v>115</v>
      </c>
      <c r="D36" s="12" t="s">
        <v>20</v>
      </c>
      <c r="E36" s="11" t="s">
        <v>21</v>
      </c>
      <c r="F36" s="11" t="s">
        <v>132</v>
      </c>
      <c r="G36" s="11" t="s">
        <v>133</v>
      </c>
      <c r="H36" s="12" t="s">
        <v>134</v>
      </c>
      <c r="I36" s="12" t="s">
        <v>25</v>
      </c>
      <c r="J36" s="12" t="s">
        <v>135</v>
      </c>
      <c r="K36" s="11" t="s">
        <v>90</v>
      </c>
      <c r="L36" s="19">
        <v>50</v>
      </c>
      <c r="M36" s="20">
        <v>1.71</v>
      </c>
      <c r="N36" s="20">
        <v>0.6</v>
      </c>
      <c r="O36" s="21"/>
    </row>
    <row r="37" ht="40.15" customHeight="1" spans="1:15">
      <c r="A37" s="10">
        <f t="shared" si="0"/>
        <v>33</v>
      </c>
      <c r="B37" s="11" t="s">
        <v>18</v>
      </c>
      <c r="C37" s="11" t="s">
        <v>115</v>
      </c>
      <c r="D37" s="12" t="s">
        <v>28</v>
      </c>
      <c r="E37" s="11" t="s">
        <v>21</v>
      </c>
      <c r="F37" s="11" t="s">
        <v>136</v>
      </c>
      <c r="G37" s="11" t="s">
        <v>137</v>
      </c>
      <c r="H37" s="12" t="s">
        <v>138</v>
      </c>
      <c r="I37" s="12" t="s">
        <v>25</v>
      </c>
      <c r="J37" s="12" t="s">
        <v>89</v>
      </c>
      <c r="K37" s="11" t="s">
        <v>27</v>
      </c>
      <c r="L37" s="19">
        <v>30</v>
      </c>
      <c r="M37" s="20">
        <v>1.45</v>
      </c>
      <c r="N37" s="20">
        <v>0.51</v>
      </c>
      <c r="O37" s="21"/>
    </row>
    <row r="38" ht="40.15" customHeight="1" spans="1:15">
      <c r="A38" s="10">
        <f t="shared" si="0"/>
        <v>34</v>
      </c>
      <c r="B38" s="11" t="s">
        <v>18</v>
      </c>
      <c r="C38" s="11" t="s">
        <v>139</v>
      </c>
      <c r="D38" s="12" t="s">
        <v>20</v>
      </c>
      <c r="E38" s="11" t="s">
        <v>21</v>
      </c>
      <c r="F38" s="11" t="s">
        <v>140</v>
      </c>
      <c r="G38" s="11" t="s">
        <v>141</v>
      </c>
      <c r="H38" s="12" t="s">
        <v>142</v>
      </c>
      <c r="I38" s="12" t="s">
        <v>25</v>
      </c>
      <c r="J38" s="12" t="s">
        <v>51</v>
      </c>
      <c r="K38" s="11" t="s">
        <v>27</v>
      </c>
      <c r="L38" s="22">
        <v>80</v>
      </c>
      <c r="M38" s="23">
        <v>3.3</v>
      </c>
      <c r="N38" s="23">
        <v>1.16</v>
      </c>
      <c r="O38" s="21"/>
    </row>
    <row r="39" ht="40.15" customHeight="1" spans="1:15">
      <c r="A39" s="10">
        <f t="shared" si="0"/>
        <v>35</v>
      </c>
      <c r="B39" s="11" t="s">
        <v>18</v>
      </c>
      <c r="C39" s="11" t="s">
        <v>139</v>
      </c>
      <c r="D39" s="12" t="s">
        <v>20</v>
      </c>
      <c r="E39" s="11" t="s">
        <v>21</v>
      </c>
      <c r="F39" s="11" t="s">
        <v>143</v>
      </c>
      <c r="G39" s="11" t="s">
        <v>144</v>
      </c>
      <c r="H39" s="12" t="s">
        <v>145</v>
      </c>
      <c r="I39" s="12" t="s">
        <v>78</v>
      </c>
      <c r="J39" s="12" t="s">
        <v>146</v>
      </c>
      <c r="K39" s="11" t="s">
        <v>27</v>
      </c>
      <c r="L39" s="22">
        <v>50</v>
      </c>
      <c r="M39" s="23">
        <v>2.14</v>
      </c>
      <c r="N39" s="23">
        <v>0.75</v>
      </c>
      <c r="O39" s="21"/>
    </row>
    <row r="40" ht="40.15" customHeight="1" spans="1:15">
      <c r="A40" s="10">
        <f t="shared" si="0"/>
        <v>36</v>
      </c>
      <c r="B40" s="11" t="s">
        <v>18</v>
      </c>
      <c r="C40" s="11" t="s">
        <v>139</v>
      </c>
      <c r="D40" s="12" t="s">
        <v>20</v>
      </c>
      <c r="E40" s="11" t="s">
        <v>21</v>
      </c>
      <c r="F40" s="11" t="s">
        <v>147</v>
      </c>
      <c r="G40" s="11" t="s">
        <v>148</v>
      </c>
      <c r="H40" s="12" t="s">
        <v>149</v>
      </c>
      <c r="I40" s="12" t="s">
        <v>25</v>
      </c>
      <c r="J40" s="12" t="s">
        <v>32</v>
      </c>
      <c r="K40" s="11" t="s">
        <v>27</v>
      </c>
      <c r="L40" s="22">
        <v>50</v>
      </c>
      <c r="M40" s="23">
        <v>0.65</v>
      </c>
      <c r="N40" s="23">
        <v>0.23</v>
      </c>
      <c r="O40" s="21"/>
    </row>
    <row r="41" ht="40.15" customHeight="1" spans="1:15">
      <c r="A41" s="10">
        <f t="shared" si="0"/>
        <v>37</v>
      </c>
      <c r="B41" s="11" t="s">
        <v>18</v>
      </c>
      <c r="C41" s="11" t="s">
        <v>150</v>
      </c>
      <c r="D41" s="12" t="s">
        <v>28</v>
      </c>
      <c r="E41" s="11" t="s">
        <v>21</v>
      </c>
      <c r="F41" s="11" t="s">
        <v>151</v>
      </c>
      <c r="G41" s="11" t="s">
        <v>152</v>
      </c>
      <c r="H41" s="12" t="s">
        <v>153</v>
      </c>
      <c r="I41" s="12" t="s">
        <v>25</v>
      </c>
      <c r="J41" s="12" t="s">
        <v>32</v>
      </c>
      <c r="K41" s="11" t="s">
        <v>154</v>
      </c>
      <c r="L41" s="19">
        <v>80</v>
      </c>
      <c r="M41" s="20">
        <v>3.52</v>
      </c>
      <c r="N41" s="20">
        <v>1.23</v>
      </c>
      <c r="O41" s="21"/>
    </row>
    <row r="42" ht="40.15" customHeight="1" spans="1:15">
      <c r="A42" s="10">
        <f t="shared" si="0"/>
        <v>38</v>
      </c>
      <c r="B42" s="11" t="s">
        <v>18</v>
      </c>
      <c r="C42" s="11" t="s">
        <v>150</v>
      </c>
      <c r="D42" s="12" t="s">
        <v>28</v>
      </c>
      <c r="E42" s="11" t="s">
        <v>21</v>
      </c>
      <c r="F42" s="11" t="s">
        <v>155</v>
      </c>
      <c r="G42" s="11" t="s">
        <v>156</v>
      </c>
      <c r="H42" s="12" t="s">
        <v>157</v>
      </c>
      <c r="I42" s="12" t="s">
        <v>25</v>
      </c>
      <c r="J42" s="12" t="s">
        <v>32</v>
      </c>
      <c r="K42" s="11" t="s">
        <v>27</v>
      </c>
      <c r="L42" s="19">
        <v>30</v>
      </c>
      <c r="M42" s="20">
        <v>0.18</v>
      </c>
      <c r="N42" s="20">
        <v>0.06</v>
      </c>
      <c r="O42" s="21"/>
    </row>
    <row r="43" ht="40.15" customHeight="1" spans="1:15">
      <c r="A43" s="10">
        <f t="shared" si="0"/>
        <v>39</v>
      </c>
      <c r="B43" s="11" t="s">
        <v>18</v>
      </c>
      <c r="C43" s="11" t="s">
        <v>150</v>
      </c>
      <c r="D43" s="12" t="s">
        <v>28</v>
      </c>
      <c r="E43" s="11" t="s">
        <v>21</v>
      </c>
      <c r="F43" s="11" t="s">
        <v>158</v>
      </c>
      <c r="G43" s="11" t="s">
        <v>159</v>
      </c>
      <c r="H43" s="12" t="s">
        <v>160</v>
      </c>
      <c r="I43" s="12" t="s">
        <v>25</v>
      </c>
      <c r="J43" s="12" t="s">
        <v>32</v>
      </c>
      <c r="K43" s="11" t="s">
        <v>27</v>
      </c>
      <c r="L43" s="19">
        <v>15</v>
      </c>
      <c r="M43" s="20">
        <v>0.2</v>
      </c>
      <c r="N43" s="20">
        <v>0.07</v>
      </c>
      <c r="O43" s="21"/>
    </row>
    <row r="44" ht="40.15" customHeight="1" spans="1:15">
      <c r="A44" s="10">
        <f t="shared" si="0"/>
        <v>40</v>
      </c>
      <c r="B44" s="11" t="s">
        <v>18</v>
      </c>
      <c r="C44" s="11" t="s">
        <v>150</v>
      </c>
      <c r="D44" s="12" t="s">
        <v>28</v>
      </c>
      <c r="E44" s="11" t="s">
        <v>21</v>
      </c>
      <c r="F44" s="11" t="s">
        <v>161</v>
      </c>
      <c r="G44" s="11" t="s">
        <v>162</v>
      </c>
      <c r="H44" s="12" t="s">
        <v>163</v>
      </c>
      <c r="I44" s="12" t="s">
        <v>25</v>
      </c>
      <c r="J44" s="12" t="s">
        <v>32</v>
      </c>
      <c r="K44" s="11" t="s">
        <v>27</v>
      </c>
      <c r="L44" s="19">
        <v>20</v>
      </c>
      <c r="M44" s="20">
        <v>0.84</v>
      </c>
      <c r="N44" s="20">
        <v>0.29</v>
      </c>
      <c r="O44" s="21"/>
    </row>
    <row r="45" ht="40.15" customHeight="1" spans="1:15">
      <c r="A45" s="10">
        <f t="shared" si="0"/>
        <v>41</v>
      </c>
      <c r="B45" s="11" t="s">
        <v>18</v>
      </c>
      <c r="C45" s="11" t="s">
        <v>150</v>
      </c>
      <c r="D45" s="12" t="s">
        <v>28</v>
      </c>
      <c r="E45" s="11" t="s">
        <v>21</v>
      </c>
      <c r="F45" s="11" t="s">
        <v>164</v>
      </c>
      <c r="G45" s="11" t="s">
        <v>165</v>
      </c>
      <c r="H45" s="12" t="s">
        <v>166</v>
      </c>
      <c r="I45" s="12" t="s">
        <v>25</v>
      </c>
      <c r="J45" s="12" t="s">
        <v>32</v>
      </c>
      <c r="K45" s="11" t="s">
        <v>27</v>
      </c>
      <c r="L45" s="19">
        <v>50</v>
      </c>
      <c r="M45" s="20">
        <v>2.11</v>
      </c>
      <c r="N45" s="20">
        <v>0.74</v>
      </c>
      <c r="O45" s="21"/>
    </row>
    <row r="46" ht="40.15" customHeight="1" spans="1:15">
      <c r="A46" s="10">
        <f t="shared" si="0"/>
        <v>42</v>
      </c>
      <c r="B46" s="11" t="s">
        <v>18</v>
      </c>
      <c r="C46" s="11" t="s">
        <v>150</v>
      </c>
      <c r="D46" s="12" t="s">
        <v>28</v>
      </c>
      <c r="E46" s="11" t="s">
        <v>21</v>
      </c>
      <c r="F46" s="11" t="s">
        <v>167</v>
      </c>
      <c r="G46" s="11" t="s">
        <v>168</v>
      </c>
      <c r="H46" s="12" t="s">
        <v>169</v>
      </c>
      <c r="I46" s="12" t="s">
        <v>25</v>
      </c>
      <c r="J46" s="12" t="s">
        <v>32</v>
      </c>
      <c r="K46" s="11" t="s">
        <v>27</v>
      </c>
      <c r="L46" s="19">
        <v>30</v>
      </c>
      <c r="M46" s="20">
        <v>1.33</v>
      </c>
      <c r="N46" s="20">
        <v>0.47</v>
      </c>
      <c r="O46" s="21"/>
    </row>
    <row r="47" ht="40.15" customHeight="1" spans="1:15">
      <c r="A47" s="10">
        <f t="shared" si="0"/>
        <v>43</v>
      </c>
      <c r="B47" s="11" t="s">
        <v>18</v>
      </c>
      <c r="C47" s="11" t="s">
        <v>150</v>
      </c>
      <c r="D47" s="12" t="s">
        <v>28</v>
      </c>
      <c r="E47" s="11" t="s">
        <v>21</v>
      </c>
      <c r="F47" s="11" t="s">
        <v>170</v>
      </c>
      <c r="G47" s="11" t="s">
        <v>171</v>
      </c>
      <c r="H47" s="12" t="s">
        <v>172</v>
      </c>
      <c r="I47" s="12" t="s">
        <v>25</v>
      </c>
      <c r="J47" s="12" t="s">
        <v>135</v>
      </c>
      <c r="K47" s="11" t="s">
        <v>27</v>
      </c>
      <c r="L47" s="19">
        <v>95</v>
      </c>
      <c r="M47" s="20">
        <v>1.66</v>
      </c>
      <c r="N47" s="20">
        <v>0.58</v>
      </c>
      <c r="O47" s="21"/>
    </row>
    <row r="48" ht="40.15" customHeight="1" spans="1:15">
      <c r="A48" s="10">
        <f t="shared" si="0"/>
        <v>44</v>
      </c>
      <c r="B48" s="11" t="s">
        <v>18</v>
      </c>
      <c r="C48" s="11" t="s">
        <v>150</v>
      </c>
      <c r="D48" s="12" t="s">
        <v>28</v>
      </c>
      <c r="E48" s="11" t="s">
        <v>21</v>
      </c>
      <c r="F48" s="11" t="s">
        <v>173</v>
      </c>
      <c r="G48" s="11" t="s">
        <v>174</v>
      </c>
      <c r="H48" s="12" t="s">
        <v>175</v>
      </c>
      <c r="I48" s="12" t="s">
        <v>25</v>
      </c>
      <c r="J48" s="12" t="s">
        <v>32</v>
      </c>
      <c r="K48" s="11" t="s">
        <v>27</v>
      </c>
      <c r="L48" s="19">
        <v>80</v>
      </c>
      <c r="M48" s="20">
        <v>3.5</v>
      </c>
      <c r="N48" s="20">
        <v>1.23</v>
      </c>
      <c r="O48" s="21"/>
    </row>
    <row r="49" ht="40.15" customHeight="1" spans="1:15">
      <c r="A49" s="10">
        <f t="shared" si="0"/>
        <v>45</v>
      </c>
      <c r="B49" s="11" t="s">
        <v>18</v>
      </c>
      <c r="C49" s="11" t="s">
        <v>150</v>
      </c>
      <c r="D49" s="12" t="s">
        <v>28</v>
      </c>
      <c r="E49" s="11" t="s">
        <v>21</v>
      </c>
      <c r="F49" s="11" t="s">
        <v>176</v>
      </c>
      <c r="G49" s="11" t="s">
        <v>177</v>
      </c>
      <c r="H49" s="12" t="s">
        <v>178</v>
      </c>
      <c r="I49" s="12" t="s">
        <v>25</v>
      </c>
      <c r="J49" s="12" t="s">
        <v>32</v>
      </c>
      <c r="K49" s="11" t="s">
        <v>27</v>
      </c>
      <c r="L49" s="19">
        <v>50</v>
      </c>
      <c r="M49" s="20">
        <v>2.1</v>
      </c>
      <c r="N49" s="20">
        <v>0.74</v>
      </c>
      <c r="O49" s="21"/>
    </row>
    <row r="50" ht="40.15" customHeight="1" spans="1:15">
      <c r="A50" s="10">
        <f t="shared" si="0"/>
        <v>46</v>
      </c>
      <c r="B50" s="11" t="s">
        <v>18</v>
      </c>
      <c r="C50" s="11" t="s">
        <v>150</v>
      </c>
      <c r="D50" s="12" t="s">
        <v>28</v>
      </c>
      <c r="E50" s="11" t="s">
        <v>21</v>
      </c>
      <c r="F50" s="11" t="s">
        <v>179</v>
      </c>
      <c r="G50" s="11" t="s">
        <v>180</v>
      </c>
      <c r="H50" s="12" t="s">
        <v>181</v>
      </c>
      <c r="I50" s="12" t="s">
        <v>25</v>
      </c>
      <c r="J50" s="12" t="s">
        <v>32</v>
      </c>
      <c r="K50" s="11" t="s">
        <v>27</v>
      </c>
      <c r="L50" s="19">
        <v>30</v>
      </c>
      <c r="M50" s="20">
        <v>0.37</v>
      </c>
      <c r="N50" s="20">
        <v>0.13</v>
      </c>
      <c r="O50" s="21"/>
    </row>
    <row r="51" ht="40.15" customHeight="1" spans="1:15">
      <c r="A51" s="10">
        <f t="shared" si="0"/>
        <v>47</v>
      </c>
      <c r="B51" s="11" t="s">
        <v>18</v>
      </c>
      <c r="C51" s="11" t="s">
        <v>150</v>
      </c>
      <c r="D51" s="12" t="s">
        <v>28</v>
      </c>
      <c r="E51" s="11" t="s">
        <v>21</v>
      </c>
      <c r="F51" s="11" t="s">
        <v>182</v>
      </c>
      <c r="G51" s="11" t="s">
        <v>183</v>
      </c>
      <c r="H51" s="12" t="s">
        <v>184</v>
      </c>
      <c r="I51" s="12" t="s">
        <v>25</v>
      </c>
      <c r="J51" s="12" t="s">
        <v>32</v>
      </c>
      <c r="K51" s="11" t="s">
        <v>27</v>
      </c>
      <c r="L51" s="19">
        <v>15</v>
      </c>
      <c r="M51" s="20">
        <v>0.55</v>
      </c>
      <c r="N51" s="20">
        <v>0.19</v>
      </c>
      <c r="O51" s="21"/>
    </row>
    <row r="52" ht="40.15" customHeight="1" spans="1:15">
      <c r="A52" s="10">
        <f t="shared" si="0"/>
        <v>48</v>
      </c>
      <c r="B52" s="11" t="s">
        <v>18</v>
      </c>
      <c r="C52" s="11" t="s">
        <v>150</v>
      </c>
      <c r="D52" s="12" t="s">
        <v>28</v>
      </c>
      <c r="E52" s="11" t="s">
        <v>21</v>
      </c>
      <c r="F52" s="11" t="s">
        <v>185</v>
      </c>
      <c r="G52" s="11" t="s">
        <v>186</v>
      </c>
      <c r="H52" s="12" t="s">
        <v>187</v>
      </c>
      <c r="I52" s="12" t="s">
        <v>25</v>
      </c>
      <c r="J52" s="12" t="s">
        <v>26</v>
      </c>
      <c r="K52" s="11" t="s">
        <v>27</v>
      </c>
      <c r="L52" s="19">
        <v>20</v>
      </c>
      <c r="M52" s="20">
        <v>0.88</v>
      </c>
      <c r="N52" s="20">
        <v>0.31</v>
      </c>
      <c r="O52" s="21"/>
    </row>
    <row r="53" ht="40.15" customHeight="1" spans="1:15">
      <c r="A53" s="10">
        <f t="shared" si="0"/>
        <v>49</v>
      </c>
      <c r="B53" s="11" t="s">
        <v>18</v>
      </c>
      <c r="C53" s="11" t="s">
        <v>150</v>
      </c>
      <c r="D53" s="12" t="s">
        <v>28</v>
      </c>
      <c r="E53" s="11" t="s">
        <v>21</v>
      </c>
      <c r="F53" s="11" t="s">
        <v>188</v>
      </c>
      <c r="G53" s="11" t="s">
        <v>189</v>
      </c>
      <c r="H53" s="12" t="s">
        <v>190</v>
      </c>
      <c r="I53" s="12" t="s">
        <v>25</v>
      </c>
      <c r="J53" s="12" t="s">
        <v>26</v>
      </c>
      <c r="K53" s="11" t="s">
        <v>27</v>
      </c>
      <c r="L53" s="19">
        <v>50</v>
      </c>
      <c r="M53" s="20">
        <v>2.22</v>
      </c>
      <c r="N53" s="20">
        <v>0.78</v>
      </c>
      <c r="O53" s="21"/>
    </row>
    <row r="54" ht="40.15" customHeight="1" spans="1:15">
      <c r="A54" s="10">
        <f t="shared" si="0"/>
        <v>50</v>
      </c>
      <c r="B54" s="11" t="s">
        <v>18</v>
      </c>
      <c r="C54" s="11" t="s">
        <v>191</v>
      </c>
      <c r="D54" s="12" t="s">
        <v>28</v>
      </c>
      <c r="E54" s="11" t="s">
        <v>21</v>
      </c>
      <c r="F54" s="11" t="s">
        <v>192</v>
      </c>
      <c r="G54" s="11" t="s">
        <v>193</v>
      </c>
      <c r="H54" s="12" t="s">
        <v>194</v>
      </c>
      <c r="I54" s="12" t="s">
        <v>25</v>
      </c>
      <c r="J54" s="12" t="s">
        <v>32</v>
      </c>
      <c r="K54" s="11" t="s">
        <v>27</v>
      </c>
      <c r="L54" s="19">
        <v>30</v>
      </c>
      <c r="M54" s="20">
        <v>0.26</v>
      </c>
      <c r="N54" s="20">
        <v>0.09</v>
      </c>
      <c r="O54" s="21"/>
    </row>
    <row r="55" ht="40.15" customHeight="1" spans="1:15">
      <c r="A55" s="10">
        <f t="shared" si="0"/>
        <v>51</v>
      </c>
      <c r="B55" s="11" t="s">
        <v>18</v>
      </c>
      <c r="C55" s="11" t="s">
        <v>191</v>
      </c>
      <c r="D55" s="12" t="s">
        <v>20</v>
      </c>
      <c r="E55" s="11" t="s">
        <v>21</v>
      </c>
      <c r="F55" s="11" t="s">
        <v>195</v>
      </c>
      <c r="G55" s="11" t="s">
        <v>196</v>
      </c>
      <c r="H55" s="12" t="s">
        <v>197</v>
      </c>
      <c r="I55" s="12" t="s">
        <v>25</v>
      </c>
      <c r="J55" s="12" t="s">
        <v>32</v>
      </c>
      <c r="K55" s="11" t="s">
        <v>90</v>
      </c>
      <c r="L55" s="19">
        <v>100</v>
      </c>
      <c r="M55" s="20">
        <v>3.41</v>
      </c>
      <c r="N55" s="20">
        <v>1.19</v>
      </c>
      <c r="O55" s="21"/>
    </row>
    <row r="56" ht="40.15" customHeight="1" spans="1:15">
      <c r="A56" s="10">
        <f t="shared" si="0"/>
        <v>52</v>
      </c>
      <c r="B56" s="11" t="s">
        <v>18</v>
      </c>
      <c r="C56" s="11" t="s">
        <v>191</v>
      </c>
      <c r="D56" s="12" t="s">
        <v>28</v>
      </c>
      <c r="E56" s="11" t="s">
        <v>21</v>
      </c>
      <c r="F56" s="11" t="s">
        <v>198</v>
      </c>
      <c r="G56" s="11" t="s">
        <v>199</v>
      </c>
      <c r="H56" s="12" t="s">
        <v>200</v>
      </c>
      <c r="I56" s="12" t="s">
        <v>78</v>
      </c>
      <c r="J56" s="12" t="s">
        <v>89</v>
      </c>
      <c r="K56" s="11" t="s">
        <v>201</v>
      </c>
      <c r="L56" s="19">
        <v>80</v>
      </c>
      <c r="M56" s="20">
        <v>3.32</v>
      </c>
      <c r="N56" s="20">
        <v>1.16</v>
      </c>
      <c r="O56" s="21"/>
    </row>
    <row r="57" ht="40.15" customHeight="1" spans="1:15">
      <c r="A57" s="10">
        <f t="shared" si="0"/>
        <v>53</v>
      </c>
      <c r="B57" s="11" t="s">
        <v>18</v>
      </c>
      <c r="C57" s="11" t="s">
        <v>150</v>
      </c>
      <c r="D57" s="12" t="s">
        <v>28</v>
      </c>
      <c r="E57" s="11" t="s">
        <v>21</v>
      </c>
      <c r="F57" s="11" t="s">
        <v>151</v>
      </c>
      <c r="G57" s="11" t="s">
        <v>152</v>
      </c>
      <c r="H57" s="12" t="s">
        <v>153</v>
      </c>
      <c r="I57" s="12" t="s">
        <v>25</v>
      </c>
      <c r="J57" s="12" t="s">
        <v>32</v>
      </c>
      <c r="K57" s="11" t="s">
        <v>154</v>
      </c>
      <c r="L57" s="19">
        <v>100</v>
      </c>
      <c r="M57" s="20">
        <v>4.29</v>
      </c>
      <c r="N57" s="20">
        <v>2.57</v>
      </c>
      <c r="O57" s="24" t="s">
        <v>202</v>
      </c>
    </row>
    <row r="58" ht="40.15" customHeight="1" spans="1:15">
      <c r="A58" s="10">
        <f t="shared" si="0"/>
        <v>54</v>
      </c>
      <c r="B58" s="11" t="s">
        <v>18</v>
      </c>
      <c r="C58" s="11" t="s">
        <v>139</v>
      </c>
      <c r="D58" s="12" t="s">
        <v>28</v>
      </c>
      <c r="E58" s="11" t="s">
        <v>203</v>
      </c>
      <c r="F58" s="12" t="s">
        <v>204</v>
      </c>
      <c r="G58" s="11" t="s">
        <v>205</v>
      </c>
      <c r="H58" s="12" t="s">
        <v>145</v>
      </c>
      <c r="I58" s="12" t="s">
        <v>78</v>
      </c>
      <c r="J58" s="12" t="s">
        <v>146</v>
      </c>
      <c r="K58" s="11" t="s">
        <v>27</v>
      </c>
      <c r="L58" s="19">
        <v>140</v>
      </c>
      <c r="M58" s="20">
        <v>4.35</v>
      </c>
      <c r="N58" s="20">
        <v>1.52</v>
      </c>
      <c r="O58" s="21"/>
    </row>
    <row r="59" ht="40.15" customHeight="1" spans="1:15">
      <c r="A59" s="10">
        <f t="shared" si="0"/>
        <v>55</v>
      </c>
      <c r="B59" s="11" t="s">
        <v>18</v>
      </c>
      <c r="C59" s="11" t="s">
        <v>139</v>
      </c>
      <c r="D59" s="12" t="s">
        <v>28</v>
      </c>
      <c r="E59" s="11" t="s">
        <v>203</v>
      </c>
      <c r="F59" s="11" t="s">
        <v>206</v>
      </c>
      <c r="G59" s="11" t="s">
        <v>207</v>
      </c>
      <c r="H59" s="12" t="s">
        <v>208</v>
      </c>
      <c r="I59" s="12" t="s">
        <v>25</v>
      </c>
      <c r="J59" s="12" t="s">
        <v>32</v>
      </c>
      <c r="K59" s="11" t="s">
        <v>27</v>
      </c>
      <c r="L59" s="19">
        <v>600</v>
      </c>
      <c r="M59" s="20">
        <v>25.93</v>
      </c>
      <c r="N59" s="20">
        <v>9.08</v>
      </c>
      <c r="O59" s="21"/>
    </row>
    <row r="60" ht="40.15" customHeight="1" spans="1:15">
      <c r="A60" s="10">
        <f t="shared" si="0"/>
        <v>56</v>
      </c>
      <c r="B60" s="11" t="s">
        <v>18</v>
      </c>
      <c r="C60" s="11" t="s">
        <v>191</v>
      </c>
      <c r="D60" s="12" t="s">
        <v>28</v>
      </c>
      <c r="E60" s="11" t="s">
        <v>203</v>
      </c>
      <c r="F60" s="11" t="s">
        <v>209</v>
      </c>
      <c r="G60" s="11" t="s">
        <v>199</v>
      </c>
      <c r="H60" s="12" t="s">
        <v>200</v>
      </c>
      <c r="I60" s="12" t="s">
        <v>78</v>
      </c>
      <c r="J60" s="12" t="s">
        <v>89</v>
      </c>
      <c r="K60" s="11" t="s">
        <v>27</v>
      </c>
      <c r="L60" s="19">
        <v>190</v>
      </c>
      <c r="M60" s="20">
        <v>7.49</v>
      </c>
      <c r="N60" s="20">
        <v>2.62</v>
      </c>
      <c r="O60" s="21"/>
    </row>
    <row r="61" ht="40.15" customHeight="1" spans="1:15">
      <c r="A61" s="10">
        <f t="shared" si="0"/>
        <v>57</v>
      </c>
      <c r="B61" s="11" t="s">
        <v>18</v>
      </c>
      <c r="C61" s="11" t="s">
        <v>19</v>
      </c>
      <c r="D61" s="12" t="s">
        <v>28</v>
      </c>
      <c r="E61" s="11" t="s">
        <v>203</v>
      </c>
      <c r="F61" s="11" t="s">
        <v>210</v>
      </c>
      <c r="G61" s="11" t="s">
        <v>211</v>
      </c>
      <c r="H61" s="12" t="s">
        <v>212</v>
      </c>
      <c r="I61" s="12" t="s">
        <v>25</v>
      </c>
      <c r="J61" s="11" t="s">
        <v>107</v>
      </c>
      <c r="K61" s="11" t="s">
        <v>27</v>
      </c>
      <c r="L61" s="19">
        <v>100</v>
      </c>
      <c r="M61" s="20">
        <v>0.23</v>
      </c>
      <c r="N61" s="20">
        <v>0.08</v>
      </c>
      <c r="O61" s="21"/>
    </row>
    <row r="62" ht="40.15" customHeight="1" spans="1:15">
      <c r="A62" s="10">
        <f t="shared" si="0"/>
        <v>58</v>
      </c>
      <c r="B62" s="11" t="s">
        <v>18</v>
      </c>
      <c r="C62" s="11" t="s">
        <v>111</v>
      </c>
      <c r="D62" s="12" t="s">
        <v>28</v>
      </c>
      <c r="E62" s="11" t="s">
        <v>203</v>
      </c>
      <c r="F62" s="11" t="s">
        <v>213</v>
      </c>
      <c r="G62" s="11" t="s">
        <v>214</v>
      </c>
      <c r="H62" s="12" t="s">
        <v>215</v>
      </c>
      <c r="I62" s="12" t="s">
        <v>78</v>
      </c>
      <c r="J62" s="12" t="s">
        <v>216</v>
      </c>
      <c r="K62" s="11" t="s">
        <v>27</v>
      </c>
      <c r="L62" s="19">
        <v>200</v>
      </c>
      <c r="M62" s="20">
        <v>4.71</v>
      </c>
      <c r="N62" s="20">
        <v>1.65</v>
      </c>
      <c r="O62" s="21"/>
    </row>
    <row r="63" ht="40.15" customHeight="1" spans="1:15">
      <c r="A63" s="10">
        <f t="shared" si="0"/>
        <v>59</v>
      </c>
      <c r="B63" s="11" t="s">
        <v>18</v>
      </c>
      <c r="C63" s="11" t="s">
        <v>62</v>
      </c>
      <c r="D63" s="12" t="s">
        <v>28</v>
      </c>
      <c r="E63" s="11" t="s">
        <v>203</v>
      </c>
      <c r="F63" s="11" t="s">
        <v>217</v>
      </c>
      <c r="G63" s="11" t="s">
        <v>218</v>
      </c>
      <c r="H63" s="12" t="s">
        <v>219</v>
      </c>
      <c r="I63" s="12" t="s">
        <v>78</v>
      </c>
      <c r="J63" s="12" t="s">
        <v>32</v>
      </c>
      <c r="K63" s="11" t="s">
        <v>27</v>
      </c>
      <c r="L63" s="19">
        <v>570</v>
      </c>
      <c r="M63" s="20">
        <v>16.84</v>
      </c>
      <c r="N63" s="20">
        <v>5.89</v>
      </c>
      <c r="O63" s="21"/>
    </row>
    <row r="64" ht="40.15" customHeight="1" spans="1:15">
      <c r="A64" s="10">
        <f t="shared" si="0"/>
        <v>60</v>
      </c>
      <c r="B64" s="11" t="s">
        <v>18</v>
      </c>
      <c r="C64" s="11" t="s">
        <v>115</v>
      </c>
      <c r="D64" s="12" t="s">
        <v>28</v>
      </c>
      <c r="E64" s="11" t="s">
        <v>203</v>
      </c>
      <c r="F64" s="11" t="s">
        <v>220</v>
      </c>
      <c r="G64" s="11" t="s">
        <v>221</v>
      </c>
      <c r="H64" s="12" t="s">
        <v>222</v>
      </c>
      <c r="I64" s="12" t="s">
        <v>78</v>
      </c>
      <c r="J64" s="12" t="s">
        <v>55</v>
      </c>
      <c r="K64" s="11" t="s">
        <v>27</v>
      </c>
      <c r="L64" s="19">
        <v>95</v>
      </c>
      <c r="M64" s="20">
        <v>3.13</v>
      </c>
      <c r="N64" s="20">
        <v>1.1</v>
      </c>
      <c r="O64" s="21"/>
    </row>
    <row r="65" ht="40.15" customHeight="1" spans="1:15">
      <c r="A65" s="10">
        <f t="shared" si="0"/>
        <v>61</v>
      </c>
      <c r="B65" s="11" t="s">
        <v>18</v>
      </c>
      <c r="C65" s="11" t="s">
        <v>139</v>
      </c>
      <c r="D65" s="12" t="s">
        <v>28</v>
      </c>
      <c r="E65" s="11" t="s">
        <v>203</v>
      </c>
      <c r="F65" s="11" t="s">
        <v>206</v>
      </c>
      <c r="G65" s="11" t="s">
        <v>207</v>
      </c>
      <c r="H65" s="12" t="s">
        <v>208</v>
      </c>
      <c r="I65" s="12" t="s">
        <v>25</v>
      </c>
      <c r="J65" s="12" t="s">
        <v>32</v>
      </c>
      <c r="K65" s="11" t="s">
        <v>27</v>
      </c>
      <c r="L65" s="19">
        <v>600</v>
      </c>
      <c r="M65" s="20">
        <v>25.94</v>
      </c>
      <c r="N65" s="23">
        <v>15</v>
      </c>
      <c r="O65" s="24" t="s">
        <v>202</v>
      </c>
    </row>
    <row r="66" ht="40.15" customHeight="1" spans="1:15">
      <c r="A66" s="10">
        <f t="shared" si="0"/>
        <v>62</v>
      </c>
      <c r="B66" s="11" t="s">
        <v>18</v>
      </c>
      <c r="C66" s="11" t="s">
        <v>19</v>
      </c>
      <c r="D66" s="12" t="s">
        <v>28</v>
      </c>
      <c r="E66" s="11" t="s">
        <v>223</v>
      </c>
      <c r="F66" s="11" t="s">
        <v>224</v>
      </c>
      <c r="G66" s="11" t="s">
        <v>225</v>
      </c>
      <c r="H66" s="12" t="s">
        <v>226</v>
      </c>
      <c r="I66" s="12" t="s">
        <v>78</v>
      </c>
      <c r="J66" s="12" t="s">
        <v>146</v>
      </c>
      <c r="K66" s="11" t="s">
        <v>27</v>
      </c>
      <c r="L66" s="19">
        <v>300</v>
      </c>
      <c r="M66" s="20">
        <v>13.58</v>
      </c>
      <c r="N66" s="20">
        <v>4.75</v>
      </c>
      <c r="O66" s="21"/>
    </row>
    <row r="67" ht="40.15" customHeight="1" spans="1:15">
      <c r="A67" s="10">
        <f t="shared" si="0"/>
        <v>63</v>
      </c>
      <c r="B67" s="11" t="s">
        <v>18</v>
      </c>
      <c r="C67" s="11" t="s">
        <v>19</v>
      </c>
      <c r="D67" s="12" t="s">
        <v>28</v>
      </c>
      <c r="E67" s="11" t="s">
        <v>223</v>
      </c>
      <c r="F67" s="11" t="s">
        <v>227</v>
      </c>
      <c r="G67" s="11" t="s">
        <v>228</v>
      </c>
      <c r="H67" s="12" t="s">
        <v>229</v>
      </c>
      <c r="I67" s="12" t="s">
        <v>78</v>
      </c>
      <c r="J67" s="11" t="s">
        <v>107</v>
      </c>
      <c r="K67" s="11" t="s">
        <v>27</v>
      </c>
      <c r="L67" s="19">
        <v>400</v>
      </c>
      <c r="M67" s="20">
        <v>16.63</v>
      </c>
      <c r="N67" s="20">
        <v>5.82</v>
      </c>
      <c r="O67" s="21"/>
    </row>
    <row r="68" ht="40.15" customHeight="1" spans="1:15">
      <c r="A68" s="10">
        <f t="shared" si="0"/>
        <v>64</v>
      </c>
      <c r="B68" s="11" t="s">
        <v>18</v>
      </c>
      <c r="C68" s="11" t="s">
        <v>19</v>
      </c>
      <c r="D68" s="12" t="s">
        <v>28</v>
      </c>
      <c r="E68" s="11" t="s">
        <v>223</v>
      </c>
      <c r="F68" s="11" t="s">
        <v>230</v>
      </c>
      <c r="G68" s="11" t="s">
        <v>231</v>
      </c>
      <c r="H68" s="12" t="s">
        <v>232</v>
      </c>
      <c r="I68" s="12" t="s">
        <v>233</v>
      </c>
      <c r="J68" s="12" t="s">
        <v>216</v>
      </c>
      <c r="K68" s="11" t="s">
        <v>27</v>
      </c>
      <c r="L68" s="19">
        <v>400</v>
      </c>
      <c r="M68" s="20">
        <v>14.5</v>
      </c>
      <c r="N68" s="20">
        <v>5.08</v>
      </c>
      <c r="O68" s="21"/>
    </row>
    <row r="69" ht="40.15" customHeight="1" spans="1:15">
      <c r="A69" s="10">
        <f t="shared" si="0"/>
        <v>65</v>
      </c>
      <c r="B69" s="11" t="s">
        <v>18</v>
      </c>
      <c r="C69" s="11" t="s">
        <v>19</v>
      </c>
      <c r="D69" s="12" t="s">
        <v>28</v>
      </c>
      <c r="E69" s="11" t="s">
        <v>223</v>
      </c>
      <c r="F69" s="11" t="s">
        <v>234</v>
      </c>
      <c r="G69" s="11" t="s">
        <v>235</v>
      </c>
      <c r="H69" s="12" t="s">
        <v>236</v>
      </c>
      <c r="I69" s="12" t="s">
        <v>25</v>
      </c>
      <c r="J69" s="12" t="s">
        <v>216</v>
      </c>
      <c r="K69" s="11" t="s">
        <v>27</v>
      </c>
      <c r="L69" s="19">
        <v>200</v>
      </c>
      <c r="M69" s="20">
        <v>9.22</v>
      </c>
      <c r="N69" s="20">
        <v>3.23</v>
      </c>
      <c r="O69" s="21"/>
    </row>
    <row r="70" ht="40.15" customHeight="1" spans="1:15">
      <c r="A70" s="10">
        <f t="shared" si="0"/>
        <v>66</v>
      </c>
      <c r="B70" s="11" t="s">
        <v>18</v>
      </c>
      <c r="C70" s="11" t="s">
        <v>19</v>
      </c>
      <c r="D70" s="12" t="s">
        <v>28</v>
      </c>
      <c r="E70" s="11" t="s">
        <v>223</v>
      </c>
      <c r="F70" s="11" t="s">
        <v>237</v>
      </c>
      <c r="G70" s="11" t="s">
        <v>238</v>
      </c>
      <c r="H70" s="12" t="s">
        <v>239</v>
      </c>
      <c r="I70" s="12" t="s">
        <v>25</v>
      </c>
      <c r="J70" s="12" t="s">
        <v>146</v>
      </c>
      <c r="K70" s="11" t="s">
        <v>27</v>
      </c>
      <c r="L70" s="19">
        <v>400</v>
      </c>
      <c r="M70" s="20">
        <v>11.51</v>
      </c>
      <c r="N70" s="20">
        <v>4.03</v>
      </c>
      <c r="O70" s="21"/>
    </row>
    <row r="71" ht="40.15" customHeight="1" spans="1:15">
      <c r="A71" s="10">
        <f t="shared" ref="A71:A107" si="1">ROW()-4</f>
        <v>67</v>
      </c>
      <c r="B71" s="11" t="s">
        <v>18</v>
      </c>
      <c r="C71" s="11" t="s">
        <v>19</v>
      </c>
      <c r="D71" s="12" t="s">
        <v>28</v>
      </c>
      <c r="E71" s="11" t="s">
        <v>223</v>
      </c>
      <c r="F71" s="11" t="s">
        <v>240</v>
      </c>
      <c r="G71" s="11" t="s">
        <v>241</v>
      </c>
      <c r="H71" s="12" t="s">
        <v>242</v>
      </c>
      <c r="I71" s="12" t="s">
        <v>25</v>
      </c>
      <c r="J71" s="12" t="s">
        <v>146</v>
      </c>
      <c r="K71" s="11" t="s">
        <v>27</v>
      </c>
      <c r="L71" s="19">
        <v>200</v>
      </c>
      <c r="M71" s="20">
        <v>7.24</v>
      </c>
      <c r="N71" s="20">
        <v>2.53</v>
      </c>
      <c r="O71" s="21"/>
    </row>
    <row r="72" ht="40.15" customHeight="1" spans="1:15">
      <c r="A72" s="10">
        <f t="shared" si="1"/>
        <v>68</v>
      </c>
      <c r="B72" s="11" t="s">
        <v>18</v>
      </c>
      <c r="C72" s="11" t="s">
        <v>19</v>
      </c>
      <c r="D72" s="12" t="s">
        <v>20</v>
      </c>
      <c r="E72" s="11" t="s">
        <v>223</v>
      </c>
      <c r="F72" s="11" t="s">
        <v>243</v>
      </c>
      <c r="G72" s="11" t="s">
        <v>244</v>
      </c>
      <c r="H72" s="12" t="s">
        <v>245</v>
      </c>
      <c r="I72" s="12" t="s">
        <v>25</v>
      </c>
      <c r="J72" s="11" t="s">
        <v>107</v>
      </c>
      <c r="K72" s="11" t="s">
        <v>27</v>
      </c>
      <c r="L72" s="19">
        <v>100</v>
      </c>
      <c r="M72" s="20">
        <v>3.93</v>
      </c>
      <c r="N72" s="20">
        <v>1.38</v>
      </c>
      <c r="O72" s="21"/>
    </row>
    <row r="73" ht="40.15" customHeight="1" spans="1:15">
      <c r="A73" s="10">
        <f t="shared" si="1"/>
        <v>69</v>
      </c>
      <c r="B73" s="11" t="s">
        <v>18</v>
      </c>
      <c r="C73" s="11" t="s">
        <v>19</v>
      </c>
      <c r="D73" s="12" t="s">
        <v>28</v>
      </c>
      <c r="E73" s="11" t="s">
        <v>223</v>
      </c>
      <c r="F73" s="11" t="s">
        <v>246</v>
      </c>
      <c r="G73" s="11" t="s">
        <v>247</v>
      </c>
      <c r="H73" s="12" t="s">
        <v>248</v>
      </c>
      <c r="I73" s="12" t="s">
        <v>25</v>
      </c>
      <c r="J73" s="12" t="s">
        <v>32</v>
      </c>
      <c r="K73" s="11" t="s">
        <v>27</v>
      </c>
      <c r="L73" s="19">
        <v>400</v>
      </c>
      <c r="M73" s="20">
        <v>5.81</v>
      </c>
      <c r="N73" s="20">
        <v>2.03</v>
      </c>
      <c r="O73" s="21"/>
    </row>
    <row r="74" ht="40.15" customHeight="1" spans="1:15">
      <c r="A74" s="10">
        <f t="shared" si="1"/>
        <v>70</v>
      </c>
      <c r="B74" s="11" t="s">
        <v>18</v>
      </c>
      <c r="C74" s="11" t="s">
        <v>19</v>
      </c>
      <c r="D74" s="12" t="s">
        <v>20</v>
      </c>
      <c r="E74" s="11" t="s">
        <v>223</v>
      </c>
      <c r="F74" s="25" t="s">
        <v>249</v>
      </c>
      <c r="G74" s="11" t="s">
        <v>250</v>
      </c>
      <c r="H74" s="12" t="s">
        <v>251</v>
      </c>
      <c r="I74" s="12" t="s">
        <v>25</v>
      </c>
      <c r="J74" s="12" t="s">
        <v>135</v>
      </c>
      <c r="K74" s="11" t="s">
        <v>27</v>
      </c>
      <c r="L74" s="19">
        <v>80</v>
      </c>
      <c r="M74" s="20">
        <v>0.14</v>
      </c>
      <c r="N74" s="20">
        <v>0.05</v>
      </c>
      <c r="O74" s="31"/>
    </row>
    <row r="75" ht="40.15" customHeight="1" spans="1:15">
      <c r="A75" s="10">
        <f t="shared" si="1"/>
        <v>71</v>
      </c>
      <c r="B75" s="11" t="s">
        <v>18</v>
      </c>
      <c r="C75" s="11" t="s">
        <v>19</v>
      </c>
      <c r="D75" s="12" t="s">
        <v>28</v>
      </c>
      <c r="E75" s="11" t="s">
        <v>223</v>
      </c>
      <c r="F75" s="11" t="s">
        <v>252</v>
      </c>
      <c r="G75" s="11" t="s">
        <v>253</v>
      </c>
      <c r="H75" s="12" t="s">
        <v>254</v>
      </c>
      <c r="I75" s="12" t="s">
        <v>78</v>
      </c>
      <c r="J75" s="12" t="s">
        <v>146</v>
      </c>
      <c r="K75" s="11" t="s">
        <v>27</v>
      </c>
      <c r="L75" s="19">
        <v>400</v>
      </c>
      <c r="M75" s="20">
        <v>16.06</v>
      </c>
      <c r="N75" s="20">
        <v>5.62</v>
      </c>
      <c r="O75" s="21"/>
    </row>
    <row r="76" ht="40.15" customHeight="1" spans="1:15">
      <c r="A76" s="10">
        <f t="shared" si="1"/>
        <v>72</v>
      </c>
      <c r="B76" s="11" t="s">
        <v>18</v>
      </c>
      <c r="C76" s="11" t="s">
        <v>19</v>
      </c>
      <c r="D76" s="12" t="s">
        <v>28</v>
      </c>
      <c r="E76" s="11" t="s">
        <v>223</v>
      </c>
      <c r="F76" s="11" t="s">
        <v>255</v>
      </c>
      <c r="G76" s="11" t="s">
        <v>256</v>
      </c>
      <c r="H76" s="12" t="s">
        <v>257</v>
      </c>
      <c r="I76" s="12" t="s">
        <v>258</v>
      </c>
      <c r="J76" s="12" t="s">
        <v>146</v>
      </c>
      <c r="K76" s="11" t="s">
        <v>27</v>
      </c>
      <c r="L76" s="19">
        <v>400</v>
      </c>
      <c r="M76" s="20">
        <v>5.29</v>
      </c>
      <c r="N76" s="20">
        <v>1.85</v>
      </c>
      <c r="O76" s="21"/>
    </row>
    <row r="77" ht="40.15" customHeight="1" spans="1:15">
      <c r="A77" s="10">
        <f t="shared" si="1"/>
        <v>73</v>
      </c>
      <c r="B77" s="11" t="s">
        <v>18</v>
      </c>
      <c r="C77" s="11" t="s">
        <v>19</v>
      </c>
      <c r="D77" s="12" t="s">
        <v>28</v>
      </c>
      <c r="E77" s="11" t="s">
        <v>223</v>
      </c>
      <c r="F77" s="11" t="s">
        <v>259</v>
      </c>
      <c r="G77" s="11" t="s">
        <v>260</v>
      </c>
      <c r="H77" s="12" t="s">
        <v>261</v>
      </c>
      <c r="I77" s="12" t="s">
        <v>258</v>
      </c>
      <c r="J77" s="12" t="s">
        <v>146</v>
      </c>
      <c r="K77" s="11" t="s">
        <v>27</v>
      </c>
      <c r="L77" s="19">
        <v>200</v>
      </c>
      <c r="M77" s="20">
        <v>3.4</v>
      </c>
      <c r="N77" s="20">
        <v>1.19</v>
      </c>
      <c r="O77" s="21"/>
    </row>
    <row r="78" ht="40.15" customHeight="1" spans="1:15">
      <c r="A78" s="10">
        <f t="shared" si="1"/>
        <v>74</v>
      </c>
      <c r="B78" s="11" t="s">
        <v>18</v>
      </c>
      <c r="C78" s="11" t="s">
        <v>262</v>
      </c>
      <c r="D78" s="12" t="s">
        <v>28</v>
      </c>
      <c r="E78" s="11" t="s">
        <v>223</v>
      </c>
      <c r="F78" s="11" t="s">
        <v>263</v>
      </c>
      <c r="G78" s="11" t="s">
        <v>264</v>
      </c>
      <c r="H78" s="12" t="s">
        <v>265</v>
      </c>
      <c r="I78" s="12" t="s">
        <v>25</v>
      </c>
      <c r="J78" s="11" t="s">
        <v>107</v>
      </c>
      <c r="K78" s="11" t="s">
        <v>154</v>
      </c>
      <c r="L78" s="19">
        <v>1000</v>
      </c>
      <c r="M78" s="20">
        <v>37.36</v>
      </c>
      <c r="N78" s="20">
        <v>13.08</v>
      </c>
      <c r="O78" s="21"/>
    </row>
    <row r="79" ht="40.15" customHeight="1" spans="1:15">
      <c r="A79" s="10">
        <f t="shared" si="1"/>
        <v>75</v>
      </c>
      <c r="B79" s="11" t="s">
        <v>18</v>
      </c>
      <c r="C79" s="11" t="s">
        <v>62</v>
      </c>
      <c r="D79" s="12" t="s">
        <v>28</v>
      </c>
      <c r="E79" s="11" t="s">
        <v>223</v>
      </c>
      <c r="F79" s="11" t="s">
        <v>266</v>
      </c>
      <c r="G79" s="11" t="s">
        <v>267</v>
      </c>
      <c r="H79" s="12" t="s">
        <v>268</v>
      </c>
      <c r="I79" s="12" t="s">
        <v>25</v>
      </c>
      <c r="J79" s="12" t="s">
        <v>146</v>
      </c>
      <c r="K79" s="11" t="s">
        <v>27</v>
      </c>
      <c r="L79" s="19">
        <v>600</v>
      </c>
      <c r="M79" s="20">
        <v>14.65</v>
      </c>
      <c r="N79" s="20">
        <v>5.13</v>
      </c>
      <c r="O79" s="21"/>
    </row>
    <row r="80" ht="40.15" customHeight="1" spans="1:15">
      <c r="A80" s="10">
        <f t="shared" si="1"/>
        <v>76</v>
      </c>
      <c r="B80" s="11" t="s">
        <v>18</v>
      </c>
      <c r="C80" s="11" t="s">
        <v>62</v>
      </c>
      <c r="D80" s="12" t="s">
        <v>28</v>
      </c>
      <c r="E80" s="11" t="s">
        <v>223</v>
      </c>
      <c r="F80" s="11" t="s">
        <v>269</v>
      </c>
      <c r="G80" s="11" t="s">
        <v>270</v>
      </c>
      <c r="H80" s="12" t="s">
        <v>271</v>
      </c>
      <c r="I80" s="12" t="s">
        <v>258</v>
      </c>
      <c r="J80" s="12" t="s">
        <v>146</v>
      </c>
      <c r="K80" s="11" t="s">
        <v>27</v>
      </c>
      <c r="L80" s="19">
        <v>1000</v>
      </c>
      <c r="M80" s="20">
        <v>34.12</v>
      </c>
      <c r="N80" s="20">
        <v>11.94</v>
      </c>
      <c r="O80" s="21"/>
    </row>
    <row r="81" ht="40.15" customHeight="1" spans="1:15">
      <c r="A81" s="10">
        <f t="shared" si="1"/>
        <v>77</v>
      </c>
      <c r="B81" s="11" t="s">
        <v>18</v>
      </c>
      <c r="C81" s="11" t="s">
        <v>62</v>
      </c>
      <c r="D81" s="12" t="s">
        <v>28</v>
      </c>
      <c r="E81" s="11" t="s">
        <v>223</v>
      </c>
      <c r="F81" s="11" t="s">
        <v>272</v>
      </c>
      <c r="G81" s="11" t="s">
        <v>273</v>
      </c>
      <c r="H81" s="12" t="s">
        <v>274</v>
      </c>
      <c r="I81" s="12" t="s">
        <v>25</v>
      </c>
      <c r="J81" s="12" t="s">
        <v>275</v>
      </c>
      <c r="K81" s="11" t="s">
        <v>27</v>
      </c>
      <c r="L81" s="19">
        <v>400</v>
      </c>
      <c r="M81" s="20">
        <v>13.64</v>
      </c>
      <c r="N81" s="20">
        <v>4.77</v>
      </c>
      <c r="O81" s="21"/>
    </row>
    <row r="82" ht="40.15" customHeight="1" spans="1:15">
      <c r="A82" s="10">
        <f t="shared" si="1"/>
        <v>78</v>
      </c>
      <c r="B82" s="11" t="s">
        <v>18</v>
      </c>
      <c r="C82" s="11" t="s">
        <v>62</v>
      </c>
      <c r="D82" s="12" t="s">
        <v>28</v>
      </c>
      <c r="E82" s="11" t="s">
        <v>223</v>
      </c>
      <c r="F82" s="11" t="s">
        <v>276</v>
      </c>
      <c r="G82" s="11" t="s">
        <v>277</v>
      </c>
      <c r="H82" s="12" t="s">
        <v>278</v>
      </c>
      <c r="I82" s="12" t="s">
        <v>25</v>
      </c>
      <c r="J82" s="12" t="s">
        <v>275</v>
      </c>
      <c r="K82" s="11" t="s">
        <v>27</v>
      </c>
      <c r="L82" s="19">
        <v>400</v>
      </c>
      <c r="M82" s="20">
        <v>12.48</v>
      </c>
      <c r="N82" s="20">
        <v>4.37</v>
      </c>
      <c r="O82" s="21"/>
    </row>
    <row r="83" ht="40.15" customHeight="1" spans="1:15">
      <c r="A83" s="10">
        <f t="shared" si="1"/>
        <v>79</v>
      </c>
      <c r="B83" s="11" t="s">
        <v>18</v>
      </c>
      <c r="C83" s="11" t="s">
        <v>139</v>
      </c>
      <c r="D83" s="12" t="s">
        <v>28</v>
      </c>
      <c r="E83" s="11" t="s">
        <v>223</v>
      </c>
      <c r="F83" s="11" t="s">
        <v>279</v>
      </c>
      <c r="G83" s="11" t="s">
        <v>280</v>
      </c>
      <c r="H83" s="12" t="s">
        <v>281</v>
      </c>
      <c r="I83" s="12" t="s">
        <v>25</v>
      </c>
      <c r="J83" s="12" t="s">
        <v>146</v>
      </c>
      <c r="K83" s="11" t="s">
        <v>282</v>
      </c>
      <c r="L83" s="19">
        <v>400</v>
      </c>
      <c r="M83" s="20">
        <v>13.68</v>
      </c>
      <c r="N83" s="20">
        <v>4.79</v>
      </c>
      <c r="O83" s="21"/>
    </row>
    <row r="84" ht="40.15" customHeight="1" spans="1:15">
      <c r="A84" s="10">
        <f t="shared" si="1"/>
        <v>80</v>
      </c>
      <c r="B84" s="11" t="s">
        <v>18</v>
      </c>
      <c r="C84" s="11" t="s">
        <v>139</v>
      </c>
      <c r="D84" s="12" t="s">
        <v>28</v>
      </c>
      <c r="E84" s="11" t="s">
        <v>223</v>
      </c>
      <c r="F84" s="11" t="s">
        <v>283</v>
      </c>
      <c r="G84" s="11" t="s">
        <v>284</v>
      </c>
      <c r="H84" s="12" t="s">
        <v>285</v>
      </c>
      <c r="I84" s="12" t="s">
        <v>25</v>
      </c>
      <c r="J84" s="12" t="s">
        <v>275</v>
      </c>
      <c r="K84" s="11" t="s">
        <v>27</v>
      </c>
      <c r="L84" s="19">
        <v>350</v>
      </c>
      <c r="M84" s="20">
        <v>16.4</v>
      </c>
      <c r="N84" s="20">
        <v>5.74</v>
      </c>
      <c r="O84" s="21"/>
    </row>
    <row r="85" ht="40.15" customHeight="1" spans="1:15">
      <c r="A85" s="10">
        <f t="shared" si="1"/>
        <v>81</v>
      </c>
      <c r="B85" s="11" t="s">
        <v>18</v>
      </c>
      <c r="C85" s="11" t="s">
        <v>139</v>
      </c>
      <c r="D85" s="12" t="s">
        <v>28</v>
      </c>
      <c r="E85" s="11" t="s">
        <v>223</v>
      </c>
      <c r="F85" s="11" t="s">
        <v>286</v>
      </c>
      <c r="G85" s="11" t="s">
        <v>287</v>
      </c>
      <c r="H85" s="12" t="s">
        <v>288</v>
      </c>
      <c r="I85" s="12" t="s">
        <v>78</v>
      </c>
      <c r="J85" s="11" t="s">
        <v>107</v>
      </c>
      <c r="K85" s="11" t="s">
        <v>27</v>
      </c>
      <c r="L85" s="19">
        <v>1000</v>
      </c>
      <c r="M85" s="20">
        <v>41.66</v>
      </c>
      <c r="N85" s="20">
        <v>14.58</v>
      </c>
      <c r="O85" s="21"/>
    </row>
    <row r="86" ht="40.15" customHeight="1" spans="1:15">
      <c r="A86" s="10">
        <f t="shared" si="1"/>
        <v>82</v>
      </c>
      <c r="B86" s="11" t="s">
        <v>18</v>
      </c>
      <c r="C86" s="11" t="s">
        <v>139</v>
      </c>
      <c r="D86" s="12" t="s">
        <v>28</v>
      </c>
      <c r="E86" s="11" t="s">
        <v>223</v>
      </c>
      <c r="F86" s="11" t="s">
        <v>289</v>
      </c>
      <c r="G86" s="11" t="s">
        <v>290</v>
      </c>
      <c r="H86" s="12" t="s">
        <v>291</v>
      </c>
      <c r="I86" s="12" t="s">
        <v>25</v>
      </c>
      <c r="J86" s="12" t="s">
        <v>146</v>
      </c>
      <c r="K86" s="11" t="s">
        <v>154</v>
      </c>
      <c r="L86" s="19">
        <v>400</v>
      </c>
      <c r="M86" s="20">
        <v>2.82</v>
      </c>
      <c r="N86" s="20">
        <v>0.99</v>
      </c>
      <c r="O86" s="21"/>
    </row>
    <row r="87" ht="40.15" customHeight="1" spans="1:15">
      <c r="A87" s="10">
        <f t="shared" si="1"/>
        <v>83</v>
      </c>
      <c r="B87" s="11" t="s">
        <v>18</v>
      </c>
      <c r="C87" s="11" t="s">
        <v>139</v>
      </c>
      <c r="D87" s="12" t="s">
        <v>28</v>
      </c>
      <c r="E87" s="11" t="s">
        <v>223</v>
      </c>
      <c r="F87" s="11" t="s">
        <v>292</v>
      </c>
      <c r="G87" s="11" t="s">
        <v>293</v>
      </c>
      <c r="H87" s="12" t="s">
        <v>294</v>
      </c>
      <c r="I87" s="12" t="s">
        <v>25</v>
      </c>
      <c r="J87" s="12" t="s">
        <v>89</v>
      </c>
      <c r="K87" s="11" t="s">
        <v>27</v>
      </c>
      <c r="L87" s="19">
        <v>120</v>
      </c>
      <c r="M87" s="20">
        <v>0.02</v>
      </c>
      <c r="N87" s="20">
        <v>0.01</v>
      </c>
      <c r="O87" s="21"/>
    </row>
    <row r="88" ht="40.15" customHeight="1" spans="1:15">
      <c r="A88" s="10">
        <f t="shared" si="1"/>
        <v>84</v>
      </c>
      <c r="B88" s="11" t="s">
        <v>18</v>
      </c>
      <c r="C88" s="11" t="s">
        <v>111</v>
      </c>
      <c r="D88" s="12" t="s">
        <v>28</v>
      </c>
      <c r="E88" s="11" t="s">
        <v>223</v>
      </c>
      <c r="F88" s="11" t="s">
        <v>295</v>
      </c>
      <c r="G88" s="11" t="s">
        <v>296</v>
      </c>
      <c r="H88" s="12" t="s">
        <v>297</v>
      </c>
      <c r="I88" s="12" t="s">
        <v>258</v>
      </c>
      <c r="J88" s="12" t="s">
        <v>146</v>
      </c>
      <c r="K88" s="11" t="s">
        <v>154</v>
      </c>
      <c r="L88" s="19">
        <v>400</v>
      </c>
      <c r="M88" s="20">
        <v>9.45</v>
      </c>
      <c r="N88" s="20">
        <v>3.31</v>
      </c>
      <c r="O88" s="21"/>
    </row>
    <row r="89" ht="40.15" customHeight="1" spans="1:15">
      <c r="A89" s="10">
        <f t="shared" si="1"/>
        <v>85</v>
      </c>
      <c r="B89" s="11" t="s">
        <v>18</v>
      </c>
      <c r="C89" s="11" t="s">
        <v>111</v>
      </c>
      <c r="D89" s="12" t="s">
        <v>28</v>
      </c>
      <c r="E89" s="11" t="s">
        <v>223</v>
      </c>
      <c r="F89" s="11" t="s">
        <v>298</v>
      </c>
      <c r="G89" s="11" t="s">
        <v>299</v>
      </c>
      <c r="H89" s="12" t="s">
        <v>300</v>
      </c>
      <c r="I89" s="12" t="s">
        <v>78</v>
      </c>
      <c r="J89" s="11" t="s">
        <v>107</v>
      </c>
      <c r="K89" s="11" t="s">
        <v>27</v>
      </c>
      <c r="L89" s="19">
        <v>200</v>
      </c>
      <c r="M89" s="20">
        <v>8.95</v>
      </c>
      <c r="N89" s="20">
        <v>3.13</v>
      </c>
      <c r="O89" s="21"/>
    </row>
    <row r="90" ht="40.15" customHeight="1" spans="1:15">
      <c r="A90" s="10">
        <f t="shared" si="1"/>
        <v>86</v>
      </c>
      <c r="B90" s="11" t="s">
        <v>18</v>
      </c>
      <c r="C90" s="11" t="s">
        <v>115</v>
      </c>
      <c r="D90" s="12" t="s">
        <v>28</v>
      </c>
      <c r="E90" s="11" t="s">
        <v>223</v>
      </c>
      <c r="F90" s="11" t="s">
        <v>301</v>
      </c>
      <c r="G90" s="11" t="s">
        <v>302</v>
      </c>
      <c r="H90" s="12" t="s">
        <v>303</v>
      </c>
      <c r="I90" s="12" t="s">
        <v>25</v>
      </c>
      <c r="J90" s="12" t="s">
        <v>51</v>
      </c>
      <c r="K90" s="11" t="s">
        <v>27</v>
      </c>
      <c r="L90" s="19">
        <v>200</v>
      </c>
      <c r="M90" s="20">
        <v>7.59</v>
      </c>
      <c r="N90" s="20">
        <v>2.66</v>
      </c>
      <c r="O90" s="21"/>
    </row>
    <row r="91" ht="40.15" customHeight="1" spans="1:15">
      <c r="A91" s="10">
        <f t="shared" si="1"/>
        <v>87</v>
      </c>
      <c r="B91" s="11" t="s">
        <v>18</v>
      </c>
      <c r="C91" s="11" t="s">
        <v>115</v>
      </c>
      <c r="D91" s="12" t="s">
        <v>28</v>
      </c>
      <c r="E91" s="11" t="s">
        <v>223</v>
      </c>
      <c r="F91" s="11" t="s">
        <v>304</v>
      </c>
      <c r="G91" s="26" t="s">
        <v>305</v>
      </c>
      <c r="H91" s="12" t="s">
        <v>306</v>
      </c>
      <c r="I91" s="12" t="s">
        <v>233</v>
      </c>
      <c r="J91" s="11" t="s">
        <v>107</v>
      </c>
      <c r="K91" s="11" t="s">
        <v>27</v>
      </c>
      <c r="L91" s="19">
        <v>900</v>
      </c>
      <c r="M91" s="20">
        <v>39.87</v>
      </c>
      <c r="N91" s="20">
        <v>13.95</v>
      </c>
      <c r="O91" s="21"/>
    </row>
    <row r="92" ht="36" customHeight="1" spans="1:15">
      <c r="A92" s="10">
        <f t="shared" si="1"/>
        <v>88</v>
      </c>
      <c r="B92" s="11" t="s">
        <v>18</v>
      </c>
      <c r="C92" s="11" t="s">
        <v>115</v>
      </c>
      <c r="D92" s="12" t="s">
        <v>28</v>
      </c>
      <c r="E92" s="11" t="s">
        <v>223</v>
      </c>
      <c r="F92" s="11" t="s">
        <v>307</v>
      </c>
      <c r="G92" s="11" t="s">
        <v>308</v>
      </c>
      <c r="H92" s="12" t="s">
        <v>309</v>
      </c>
      <c r="I92" s="12" t="s">
        <v>25</v>
      </c>
      <c r="J92" s="12" t="s">
        <v>32</v>
      </c>
      <c r="K92" s="11" t="s">
        <v>27</v>
      </c>
      <c r="L92" s="19">
        <v>190</v>
      </c>
      <c r="M92" s="20">
        <v>5.79</v>
      </c>
      <c r="N92" s="20">
        <v>2.03</v>
      </c>
      <c r="O92" s="21"/>
    </row>
    <row r="93" ht="38" customHeight="1" spans="1:15">
      <c r="A93" s="10">
        <f t="shared" si="1"/>
        <v>89</v>
      </c>
      <c r="B93" s="11" t="s">
        <v>18</v>
      </c>
      <c r="C93" s="11" t="s">
        <v>115</v>
      </c>
      <c r="D93" s="12" t="s">
        <v>28</v>
      </c>
      <c r="E93" s="11" t="s">
        <v>223</v>
      </c>
      <c r="F93" s="11" t="s">
        <v>310</v>
      </c>
      <c r="G93" s="11" t="s">
        <v>311</v>
      </c>
      <c r="H93" s="12" t="s">
        <v>312</v>
      </c>
      <c r="I93" s="12" t="s">
        <v>78</v>
      </c>
      <c r="J93" s="12" t="s">
        <v>94</v>
      </c>
      <c r="K93" s="11" t="s">
        <v>27</v>
      </c>
      <c r="L93" s="19">
        <v>390</v>
      </c>
      <c r="M93" s="20">
        <v>9.23</v>
      </c>
      <c r="N93" s="20">
        <v>3.23</v>
      </c>
      <c r="O93" s="21"/>
    </row>
    <row r="94" ht="36" customHeight="1" spans="1:15">
      <c r="A94" s="10">
        <f t="shared" si="1"/>
        <v>90</v>
      </c>
      <c r="B94" s="11" t="s">
        <v>18</v>
      </c>
      <c r="C94" s="11" t="s">
        <v>115</v>
      </c>
      <c r="D94" s="12" t="s">
        <v>28</v>
      </c>
      <c r="E94" s="11" t="s">
        <v>223</v>
      </c>
      <c r="F94" s="11" t="s">
        <v>313</v>
      </c>
      <c r="G94" s="11" t="s">
        <v>314</v>
      </c>
      <c r="H94" s="12" t="s">
        <v>315</v>
      </c>
      <c r="I94" s="12" t="s">
        <v>258</v>
      </c>
      <c r="J94" s="12" t="s">
        <v>146</v>
      </c>
      <c r="K94" s="11" t="s">
        <v>27</v>
      </c>
      <c r="L94" s="19">
        <v>144</v>
      </c>
      <c r="M94" s="20">
        <v>7.4</v>
      </c>
      <c r="N94" s="20">
        <v>2.59</v>
      </c>
      <c r="O94" s="21"/>
    </row>
    <row r="95" ht="37" customHeight="1" spans="1:15">
      <c r="A95" s="10">
        <f t="shared" si="1"/>
        <v>91</v>
      </c>
      <c r="B95" s="11" t="s">
        <v>18</v>
      </c>
      <c r="C95" s="11" t="s">
        <v>150</v>
      </c>
      <c r="D95" s="12" t="s">
        <v>28</v>
      </c>
      <c r="E95" s="11" t="s">
        <v>223</v>
      </c>
      <c r="F95" s="11" t="s">
        <v>316</v>
      </c>
      <c r="G95" s="11" t="s">
        <v>317</v>
      </c>
      <c r="H95" s="12" t="s">
        <v>318</v>
      </c>
      <c r="I95" s="12" t="s">
        <v>233</v>
      </c>
      <c r="J95" s="11" t="s">
        <v>107</v>
      </c>
      <c r="K95" s="11" t="s">
        <v>27</v>
      </c>
      <c r="L95" s="19">
        <v>180</v>
      </c>
      <c r="M95" s="20">
        <v>6.16</v>
      </c>
      <c r="N95" s="20">
        <v>2.16</v>
      </c>
      <c r="O95" s="21"/>
    </row>
    <row r="96" ht="37" customHeight="1" spans="1:15">
      <c r="A96" s="10">
        <f t="shared" si="1"/>
        <v>92</v>
      </c>
      <c r="B96" s="11" t="s">
        <v>18</v>
      </c>
      <c r="C96" s="11" t="s">
        <v>150</v>
      </c>
      <c r="D96" s="12" t="s">
        <v>28</v>
      </c>
      <c r="E96" s="11" t="s">
        <v>223</v>
      </c>
      <c r="F96" s="11" t="s">
        <v>319</v>
      </c>
      <c r="G96" s="11" t="s">
        <v>320</v>
      </c>
      <c r="H96" s="12" t="s">
        <v>321</v>
      </c>
      <c r="I96" s="12" t="s">
        <v>25</v>
      </c>
      <c r="J96" s="11" t="s">
        <v>107</v>
      </c>
      <c r="K96" s="11" t="s">
        <v>27</v>
      </c>
      <c r="L96" s="19">
        <v>400</v>
      </c>
      <c r="M96" s="20">
        <v>17.54</v>
      </c>
      <c r="N96" s="20">
        <v>6.14</v>
      </c>
      <c r="O96" s="21"/>
    </row>
    <row r="97" ht="37" customHeight="1" spans="1:15">
      <c r="A97" s="10">
        <f t="shared" si="1"/>
        <v>93</v>
      </c>
      <c r="B97" s="11" t="s">
        <v>18</v>
      </c>
      <c r="C97" s="11" t="s">
        <v>150</v>
      </c>
      <c r="D97" s="12" t="s">
        <v>28</v>
      </c>
      <c r="E97" s="11" t="s">
        <v>223</v>
      </c>
      <c r="F97" s="11" t="s">
        <v>322</v>
      </c>
      <c r="G97" s="11" t="s">
        <v>323</v>
      </c>
      <c r="H97" s="12" t="s">
        <v>324</v>
      </c>
      <c r="I97" s="12" t="s">
        <v>25</v>
      </c>
      <c r="J97" s="12" t="s">
        <v>26</v>
      </c>
      <c r="K97" s="11" t="s">
        <v>27</v>
      </c>
      <c r="L97" s="19">
        <v>400</v>
      </c>
      <c r="M97" s="20">
        <v>16.58</v>
      </c>
      <c r="N97" s="20">
        <v>5.8</v>
      </c>
      <c r="O97" s="21"/>
    </row>
    <row r="98" ht="36" customHeight="1" spans="1:15">
      <c r="A98" s="10">
        <f t="shared" si="1"/>
        <v>94</v>
      </c>
      <c r="B98" s="11" t="s">
        <v>18</v>
      </c>
      <c r="C98" s="11" t="s">
        <v>150</v>
      </c>
      <c r="D98" s="12" t="s">
        <v>28</v>
      </c>
      <c r="E98" s="11" t="s">
        <v>223</v>
      </c>
      <c r="F98" s="11" t="s">
        <v>325</v>
      </c>
      <c r="G98" s="11" t="s">
        <v>326</v>
      </c>
      <c r="H98" s="12" t="s">
        <v>327</v>
      </c>
      <c r="I98" s="12" t="s">
        <v>233</v>
      </c>
      <c r="J98" s="12" t="s">
        <v>146</v>
      </c>
      <c r="K98" s="11" t="s">
        <v>27</v>
      </c>
      <c r="L98" s="19">
        <v>200</v>
      </c>
      <c r="M98" s="20">
        <v>7.99</v>
      </c>
      <c r="N98" s="20">
        <v>2.8</v>
      </c>
      <c r="O98" s="21"/>
    </row>
    <row r="99" ht="35" customHeight="1" spans="1:15">
      <c r="A99" s="10">
        <f t="shared" si="1"/>
        <v>95</v>
      </c>
      <c r="B99" s="11" t="s">
        <v>18</v>
      </c>
      <c r="C99" s="11" t="s">
        <v>328</v>
      </c>
      <c r="D99" s="12" t="s">
        <v>28</v>
      </c>
      <c r="E99" s="11" t="s">
        <v>223</v>
      </c>
      <c r="F99" s="11" t="s">
        <v>329</v>
      </c>
      <c r="G99" s="11" t="s">
        <v>330</v>
      </c>
      <c r="H99" s="12" t="s">
        <v>331</v>
      </c>
      <c r="I99" s="12" t="s">
        <v>78</v>
      </c>
      <c r="J99" s="12" t="s">
        <v>216</v>
      </c>
      <c r="K99" s="11" t="s">
        <v>27</v>
      </c>
      <c r="L99" s="19">
        <v>400</v>
      </c>
      <c r="M99" s="20">
        <v>7.17</v>
      </c>
      <c r="N99" s="20">
        <v>2.51</v>
      </c>
      <c r="O99" s="21"/>
    </row>
    <row r="100" ht="40.15" customHeight="1" spans="1:15">
      <c r="A100" s="10">
        <f t="shared" si="1"/>
        <v>96</v>
      </c>
      <c r="B100" s="11" t="s">
        <v>18</v>
      </c>
      <c r="C100" s="11" t="s">
        <v>328</v>
      </c>
      <c r="D100" s="12" t="s">
        <v>28</v>
      </c>
      <c r="E100" s="11" t="s">
        <v>223</v>
      </c>
      <c r="F100" s="11" t="s">
        <v>332</v>
      </c>
      <c r="G100" s="11" t="s">
        <v>333</v>
      </c>
      <c r="H100" s="12" t="s">
        <v>334</v>
      </c>
      <c r="I100" s="12" t="s">
        <v>25</v>
      </c>
      <c r="J100" s="12" t="s">
        <v>216</v>
      </c>
      <c r="K100" s="11" t="s">
        <v>27</v>
      </c>
      <c r="L100" s="19">
        <v>700</v>
      </c>
      <c r="M100" s="20">
        <v>15.35</v>
      </c>
      <c r="N100" s="20">
        <v>5.37</v>
      </c>
      <c r="O100" s="21"/>
    </row>
    <row r="101" ht="36" customHeight="1" spans="1:15">
      <c r="A101" s="10">
        <f t="shared" si="1"/>
        <v>97</v>
      </c>
      <c r="B101" s="11" t="s">
        <v>18</v>
      </c>
      <c r="C101" s="11" t="s">
        <v>328</v>
      </c>
      <c r="D101" s="12" t="s">
        <v>28</v>
      </c>
      <c r="E101" s="11" t="s">
        <v>223</v>
      </c>
      <c r="F101" s="11" t="s">
        <v>335</v>
      </c>
      <c r="G101" s="11" t="s">
        <v>336</v>
      </c>
      <c r="H101" s="12" t="s">
        <v>337</v>
      </c>
      <c r="I101" s="12" t="s">
        <v>258</v>
      </c>
      <c r="J101" s="11" t="s">
        <v>107</v>
      </c>
      <c r="K101" s="11" t="s">
        <v>27</v>
      </c>
      <c r="L101" s="19">
        <v>400</v>
      </c>
      <c r="M101" s="20">
        <v>10.12</v>
      </c>
      <c r="N101" s="20">
        <v>3.54</v>
      </c>
      <c r="O101" s="21"/>
    </row>
    <row r="102" ht="40.15" customHeight="1" spans="1:15">
      <c r="A102" s="10">
        <f t="shared" si="1"/>
        <v>98</v>
      </c>
      <c r="B102" s="11" t="s">
        <v>18</v>
      </c>
      <c r="C102" s="11" t="s">
        <v>191</v>
      </c>
      <c r="D102" s="12" t="s">
        <v>20</v>
      </c>
      <c r="E102" s="11" t="s">
        <v>223</v>
      </c>
      <c r="F102" s="11" t="s">
        <v>338</v>
      </c>
      <c r="G102" s="11" t="s">
        <v>339</v>
      </c>
      <c r="H102" s="12" t="s">
        <v>340</v>
      </c>
      <c r="I102" s="12" t="s">
        <v>78</v>
      </c>
      <c r="J102" s="12" t="s">
        <v>94</v>
      </c>
      <c r="K102" s="11" t="s">
        <v>27</v>
      </c>
      <c r="L102" s="19">
        <v>200</v>
      </c>
      <c r="M102" s="20">
        <v>4.77</v>
      </c>
      <c r="N102" s="20">
        <v>1.67</v>
      </c>
      <c r="O102" s="21"/>
    </row>
    <row r="103" ht="40.15" customHeight="1" spans="1:15">
      <c r="A103" s="10">
        <f t="shared" si="1"/>
        <v>99</v>
      </c>
      <c r="B103" s="11" t="s">
        <v>18</v>
      </c>
      <c r="C103" s="11" t="s">
        <v>191</v>
      </c>
      <c r="D103" s="12" t="s">
        <v>28</v>
      </c>
      <c r="E103" s="11" t="s">
        <v>223</v>
      </c>
      <c r="F103" s="11" t="s">
        <v>341</v>
      </c>
      <c r="G103" s="11" t="s">
        <v>342</v>
      </c>
      <c r="H103" s="12" t="s">
        <v>343</v>
      </c>
      <c r="I103" s="12" t="s">
        <v>258</v>
      </c>
      <c r="J103" s="12" t="s">
        <v>146</v>
      </c>
      <c r="K103" s="11" t="s">
        <v>27</v>
      </c>
      <c r="L103" s="19">
        <v>400</v>
      </c>
      <c r="M103" s="20">
        <v>16.23</v>
      </c>
      <c r="N103" s="20">
        <v>5.68</v>
      </c>
      <c r="O103" s="21"/>
    </row>
    <row r="104" ht="40.15" customHeight="1" spans="1:15">
      <c r="A104" s="10">
        <f t="shared" si="1"/>
        <v>100</v>
      </c>
      <c r="B104" s="11" t="s">
        <v>18</v>
      </c>
      <c r="C104" s="11" t="s">
        <v>82</v>
      </c>
      <c r="D104" s="12" t="s">
        <v>28</v>
      </c>
      <c r="E104" s="11" t="s">
        <v>223</v>
      </c>
      <c r="F104" s="11" t="s">
        <v>344</v>
      </c>
      <c r="G104" s="11" t="s">
        <v>345</v>
      </c>
      <c r="H104" s="12" t="s">
        <v>346</v>
      </c>
      <c r="I104" s="12" t="s">
        <v>25</v>
      </c>
      <c r="J104" s="12" t="s">
        <v>275</v>
      </c>
      <c r="K104" s="11" t="s">
        <v>27</v>
      </c>
      <c r="L104" s="19">
        <v>700</v>
      </c>
      <c r="M104" s="20">
        <v>18.67</v>
      </c>
      <c r="N104" s="20">
        <v>6.53</v>
      </c>
      <c r="O104" s="21"/>
    </row>
    <row r="105" ht="40.15" customHeight="1" spans="1:15">
      <c r="A105" s="10">
        <v>101</v>
      </c>
      <c r="B105" s="11" t="s">
        <v>18</v>
      </c>
      <c r="C105" s="11" t="s">
        <v>262</v>
      </c>
      <c r="D105" s="12" t="s">
        <v>28</v>
      </c>
      <c r="E105" s="11" t="s">
        <v>223</v>
      </c>
      <c r="F105" s="11" t="s">
        <v>347</v>
      </c>
      <c r="G105" s="11" t="s">
        <v>348</v>
      </c>
      <c r="H105" s="12"/>
      <c r="I105" s="12" t="s">
        <v>25</v>
      </c>
      <c r="J105" s="11" t="s">
        <v>107</v>
      </c>
      <c r="K105" s="11" t="s">
        <v>349</v>
      </c>
      <c r="L105" s="19">
        <v>1000</v>
      </c>
      <c r="M105" s="20">
        <v>22.39</v>
      </c>
      <c r="N105" s="20">
        <v>7.84</v>
      </c>
      <c r="O105" s="21"/>
    </row>
    <row r="106" ht="40.15" customHeight="1" spans="1:15">
      <c r="A106" s="10">
        <f>ROW()-4</f>
        <v>102</v>
      </c>
      <c r="B106" s="11" t="s">
        <v>18</v>
      </c>
      <c r="C106" s="11" t="s">
        <v>115</v>
      </c>
      <c r="D106" s="12" t="s">
        <v>28</v>
      </c>
      <c r="E106" s="11" t="s">
        <v>223</v>
      </c>
      <c r="F106" s="11" t="s">
        <v>301</v>
      </c>
      <c r="G106" s="11" t="s">
        <v>302</v>
      </c>
      <c r="H106" s="12" t="s">
        <v>303</v>
      </c>
      <c r="I106" s="12" t="s">
        <v>25</v>
      </c>
      <c r="J106" s="12" t="s">
        <v>51</v>
      </c>
      <c r="K106" s="11" t="s">
        <v>27</v>
      </c>
      <c r="L106" s="19">
        <v>200</v>
      </c>
      <c r="M106" s="20">
        <v>9.28</v>
      </c>
      <c r="N106" s="20">
        <v>5.57</v>
      </c>
      <c r="O106" s="24" t="s">
        <v>202</v>
      </c>
    </row>
    <row r="107" ht="40.15" customHeight="1" spans="1:15">
      <c r="A107" s="10">
        <f>ROW()-4</f>
        <v>103</v>
      </c>
      <c r="B107" s="11" t="s">
        <v>18</v>
      </c>
      <c r="C107" s="11" t="s">
        <v>62</v>
      </c>
      <c r="D107" s="12" t="s">
        <v>28</v>
      </c>
      <c r="E107" s="11" t="s">
        <v>223</v>
      </c>
      <c r="F107" s="11" t="s">
        <v>272</v>
      </c>
      <c r="G107" s="11" t="s">
        <v>273</v>
      </c>
      <c r="H107" s="12" t="s">
        <v>274</v>
      </c>
      <c r="I107" s="12" t="s">
        <v>25</v>
      </c>
      <c r="J107" s="12" t="s">
        <v>275</v>
      </c>
      <c r="K107" s="11" t="s">
        <v>27</v>
      </c>
      <c r="L107" s="19">
        <v>400</v>
      </c>
      <c r="M107" s="20">
        <v>10.7</v>
      </c>
      <c r="N107" s="20">
        <v>6.42</v>
      </c>
      <c r="O107" s="24" t="s">
        <v>202</v>
      </c>
    </row>
    <row r="108" ht="40.15" customHeight="1" spans="1:15">
      <c r="A108" s="10">
        <f>ROW()-4</f>
        <v>104</v>
      </c>
      <c r="B108" s="11" t="s">
        <v>18</v>
      </c>
      <c r="C108" s="11" t="s">
        <v>115</v>
      </c>
      <c r="D108" s="12" t="s">
        <v>20</v>
      </c>
      <c r="E108" s="11" t="s">
        <v>223</v>
      </c>
      <c r="F108" s="11" t="s">
        <v>310</v>
      </c>
      <c r="G108" s="11" t="s">
        <v>311</v>
      </c>
      <c r="H108" s="12" t="s">
        <v>312</v>
      </c>
      <c r="I108" s="12" t="s">
        <v>78</v>
      </c>
      <c r="J108" s="12" t="s">
        <v>94</v>
      </c>
      <c r="K108" s="11" t="s">
        <v>27</v>
      </c>
      <c r="L108" s="19">
        <v>250</v>
      </c>
      <c r="M108" s="20">
        <v>4.04</v>
      </c>
      <c r="N108" s="20">
        <v>2.42</v>
      </c>
      <c r="O108" s="24" t="s">
        <v>202</v>
      </c>
    </row>
    <row r="109" ht="40.15" customHeight="1" spans="1:15">
      <c r="A109" s="27" t="s">
        <v>350</v>
      </c>
      <c r="B109" s="28"/>
      <c r="C109" s="28"/>
      <c r="D109" s="12"/>
      <c r="E109" s="12"/>
      <c r="F109" s="12"/>
      <c r="G109" s="12"/>
      <c r="H109" s="12"/>
      <c r="I109" s="12"/>
      <c r="J109" s="32"/>
      <c r="K109" s="32"/>
      <c r="L109" s="20">
        <f>SUM(L5:L108)</f>
        <v>22859</v>
      </c>
      <c r="M109" s="20">
        <f>SUM(M5:M108)</f>
        <v>740.71</v>
      </c>
      <c r="N109" s="20">
        <f>SUM(N5:N108)</f>
        <v>272.28</v>
      </c>
      <c r="O109" s="33"/>
    </row>
    <row r="110" ht="64.15" customHeight="1" spans="1:15">
      <c r="A110" s="29" t="s">
        <v>351</v>
      </c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4"/>
      <c r="M110" s="35"/>
      <c r="N110" s="35"/>
      <c r="O110" s="29"/>
    </row>
  </sheetData>
  <mergeCells count="4">
    <mergeCell ref="A1:O1"/>
    <mergeCell ref="A2:O2"/>
    <mergeCell ref="A3:O3"/>
    <mergeCell ref="A110:O110"/>
  </mergeCells>
  <dataValidations count="6">
    <dataValidation type="list" allowBlank="1" showInputMessage="1" showErrorMessage="1" sqref="J2">
      <formula1>"粮油,蔬菜,果树,西甜瓜,花卉苗木,茶叶,渔业,畜牧,种养结合,农机装备,其它"</formula1>
    </dataValidation>
    <dataValidation type="list" allowBlank="1" showInputMessage="1" showErrorMessage="1" sqref="D$1:D$1048576">
      <formula1>"金陵惠农贷,金陵农担贷,金陵农园保"</formula1>
    </dataValidation>
    <dataValidation type="list" allowBlank="1" showInputMessage="1" showErrorMessage="1" sqref="E5:E1048576">
      <formula1>"家庭农场,合作社,龙头企业,规模猪场"</formula1>
    </dataValidation>
    <dataValidation type="list" allowBlank="1" showInputMessage="1" showErrorMessage="1" sqref="I5:I108">
      <formula1>"一产,二产,三产,三产融合"</formula1>
    </dataValidation>
    <dataValidation type="list" allowBlank="1" showInputMessage="1" showErrorMessage="1" sqref="I109:I1048576">
      <formula1>"一产,二产,三产,一二三产融合"</formula1>
    </dataValidation>
    <dataValidation type="list" allowBlank="1" showInputMessage="1" showErrorMessage="1" sqref="J5:J1048576">
      <formula1>"粮食种植,重要特色农产品种植（蔬菜）,重要特色农产品种植（果树）,重要特色农产品种植（西甜瓜）,重要特色农产品种植（花卉苗木）,重要特色农产品种植（茶叶）,渔业,畜牧,农田建设,农资、农机、农技等农业社会化服务,农产品流通,农产品初加工,休闲观光,其它"</formula1>
    </dataValidation>
  </dataValidations>
  <printOptions horizontalCentered="1" verticalCentered="1"/>
  <pageMargins left="0.432638888888889" right="0.472222222222222" top="0.511805555555556" bottom="0.354166666666667" header="0.298611111111111" footer="0.196527777777778"/>
  <pageSetup paperSize="9" scale="99" orientation="landscape"/>
  <headerFooter/>
  <ignoredErrors>
    <ignoredError sqref="D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贴息项目汇总表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smartpeanut</dc:creator>
  <cp:lastModifiedBy>呆桃子</cp:lastModifiedBy>
  <dcterms:created xsi:type="dcterms:W3CDTF">2006-09-16T00:00:00Z</dcterms:created>
  <cp:lastPrinted>2025-05-13T02:06:00Z</cp:lastPrinted>
  <dcterms:modified xsi:type="dcterms:W3CDTF">2025-10-24T01:40:41Z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52DC67E898514F2DB8F8B5103A03911A_12</vt:lpwstr>
  </property>
</Properties>
</file>