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Sheet1" sheetId="2" r:id="rId1"/>
    <sheet name="Sheet2" sheetId="4" r:id="rId2"/>
    <sheet name="Sheet3" sheetId="3" r:id="rId3"/>
  </sheets>
  <definedNames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/>
  <c r="K8"/>
  <c r="I8"/>
  <c r="H8"/>
  <c r="G8"/>
  <c r="L7"/>
  <c r="K7"/>
  <c r="L6"/>
  <c r="K6"/>
  <c r="I6"/>
</calcChain>
</file>

<file path=xl/sharedStrings.xml><?xml version="1.0" encoding="utf-8"?>
<sst xmlns="http://schemas.openxmlformats.org/spreadsheetml/2006/main" count="30" uniqueCount="29">
  <si>
    <t>附件</t>
  </si>
  <si>
    <t>2024年畜禽生态健康养殖项目验收情况明细表</t>
  </si>
  <si>
    <t>单位：万元</t>
  </si>
  <si>
    <t>序号</t>
  </si>
  <si>
    <t>所属区域</t>
  </si>
  <si>
    <t>项目单位</t>
  </si>
  <si>
    <t>项目名称</t>
  </si>
  <si>
    <t>建设地点</t>
  </si>
  <si>
    <t>项目批复内容</t>
  </si>
  <si>
    <t>财政补助计划</t>
  </si>
  <si>
    <t>扣减金额</t>
  </si>
  <si>
    <t>核定补助</t>
  </si>
  <si>
    <t>验收结果</t>
  </si>
  <si>
    <t>已预拨资金</t>
  </si>
  <si>
    <t>本次下达</t>
  </si>
  <si>
    <t>备注</t>
  </si>
  <si>
    <t>麒麟街道</t>
  </si>
  <si>
    <t xml:space="preserve">南京宁粮生物工程有限公司  </t>
  </si>
  <si>
    <t>畜禽粪污集中处理中心改造提升项目</t>
  </si>
  <si>
    <t>泉水工业园区</t>
  </si>
  <si>
    <t>新建和改造废气处理设备各1套，新建废气处理设备平台1个，购置整圆抛光机1套，有机肥生产设施设备1套及厂内改造工程等。</t>
  </si>
  <si>
    <t>通过验收</t>
  </si>
  <si>
    <t>工程结算审核报告，送审金额36.68万元，审定金额为36.32万元，投资额完成率99.02%</t>
  </si>
  <si>
    <t>秣陵街道</t>
  </si>
  <si>
    <t>南京立升再生资源开发有限公司</t>
  </si>
  <si>
    <t>病死畜禽无害化处理中心提档升级</t>
  </si>
  <si>
    <t>东排土场路829号</t>
  </si>
  <si>
    <t>无害化处理车间改造工程、电路更新工程、无害化处理设备化制、烘干系统设备，无害化处理设备辅助材料及安装（榨油机、负压设备、除臭系统）、无害化处理中心厂区道路工程建设等。</t>
  </si>
  <si>
    <t>合  计</t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</si>
</sst>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Calibri"/>
      <family val="2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0" fillId="0" borderId="0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topLeftCell="A4" workbookViewId="0">
      <selection activeCell="M7" sqref="M7"/>
    </sheetView>
  </sheetViews>
  <sheetFormatPr defaultColWidth="9" defaultRowHeight="14.25"/>
  <cols>
    <col min="1" max="1" width="4.75" customWidth="1"/>
    <col min="2" max="2" width="7.5" customWidth="1"/>
    <col min="3" max="3" width="10.25" customWidth="1"/>
    <col min="4" max="4" width="11.25" customWidth="1"/>
    <col min="5" max="5" width="7.5" customWidth="1"/>
    <col min="6" max="6" width="22.75" customWidth="1"/>
    <col min="7" max="7" width="8.625" customWidth="1"/>
    <col min="8" max="8" width="9.375" customWidth="1"/>
    <col min="9" max="9" width="9.5" customWidth="1"/>
    <col min="10" max="10" width="8.375" customWidth="1"/>
    <col min="11" max="11" width="8.25" customWidth="1"/>
    <col min="13" max="13" width="14" customWidth="1"/>
  </cols>
  <sheetData>
    <row r="1" spans="1:13" ht="20.25" customHeight="1">
      <c r="A1" s="12" t="s">
        <v>0</v>
      </c>
      <c r="B1" s="12"/>
      <c r="C1" s="12"/>
      <c r="D1" s="12"/>
    </row>
    <row r="2" spans="1:13" ht="39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7.75" customHeight="1">
      <c r="A3" s="1"/>
      <c r="B3" s="1"/>
      <c r="C3" s="1"/>
      <c r="D3" s="1"/>
      <c r="E3" s="1"/>
      <c r="F3" s="1"/>
      <c r="G3" s="1"/>
      <c r="H3" s="1"/>
      <c r="I3" s="2"/>
      <c r="J3" s="14" t="s">
        <v>2</v>
      </c>
      <c r="K3" s="14"/>
      <c r="L3" s="14"/>
      <c r="M3" s="3"/>
    </row>
    <row r="4" spans="1:13" ht="26.25" customHeight="1">
      <c r="A4" s="18" t="s">
        <v>3</v>
      </c>
      <c r="B4" s="18" t="s">
        <v>4</v>
      </c>
      <c r="C4" s="18" t="s">
        <v>5</v>
      </c>
      <c r="D4" s="19" t="s">
        <v>6</v>
      </c>
      <c r="E4" s="18" t="s">
        <v>7</v>
      </c>
      <c r="F4" s="18" t="s">
        <v>8</v>
      </c>
      <c r="G4" s="21" t="s">
        <v>9</v>
      </c>
      <c r="H4" s="18" t="s">
        <v>10</v>
      </c>
      <c r="I4" s="18" t="s">
        <v>11</v>
      </c>
      <c r="J4" s="18" t="s">
        <v>12</v>
      </c>
      <c r="K4" s="18" t="s">
        <v>13</v>
      </c>
      <c r="L4" s="18" t="s">
        <v>14</v>
      </c>
      <c r="M4" s="18" t="s">
        <v>15</v>
      </c>
    </row>
    <row r="5" spans="1:13" ht="23.25" customHeight="1">
      <c r="A5" s="18"/>
      <c r="B5" s="18"/>
      <c r="C5" s="18"/>
      <c r="D5" s="20"/>
      <c r="E5" s="18"/>
      <c r="F5" s="18"/>
      <c r="G5" s="21"/>
      <c r="H5" s="18"/>
      <c r="I5" s="18"/>
      <c r="J5" s="18"/>
      <c r="K5" s="18"/>
      <c r="L5" s="18"/>
      <c r="M5" s="18"/>
    </row>
    <row r="6" spans="1:13" ht="120.75" customHeight="1">
      <c r="A6" s="4">
        <v>1</v>
      </c>
      <c r="B6" s="5" t="s">
        <v>16</v>
      </c>
      <c r="C6" s="6" t="s">
        <v>17</v>
      </c>
      <c r="D6" s="5" t="s">
        <v>18</v>
      </c>
      <c r="E6" s="5" t="s">
        <v>19</v>
      </c>
      <c r="F6" s="6" t="s">
        <v>20</v>
      </c>
      <c r="G6" s="7">
        <v>100</v>
      </c>
      <c r="H6" s="7">
        <v>0.2</v>
      </c>
      <c r="I6" s="22">
        <f>G6-H6</f>
        <v>99.8</v>
      </c>
      <c r="J6" s="22" t="s">
        <v>21</v>
      </c>
      <c r="K6" s="5">
        <f t="shared" ref="K6" si="0">G6*0.7</f>
        <v>70</v>
      </c>
      <c r="L6" s="22">
        <f>I6-K6</f>
        <v>29.8</v>
      </c>
      <c r="M6" s="9" t="s">
        <v>22</v>
      </c>
    </row>
    <row r="7" spans="1:13" ht="129.75" customHeight="1">
      <c r="A7" s="4">
        <v>2</v>
      </c>
      <c r="B7" s="5" t="s">
        <v>23</v>
      </c>
      <c r="C7" s="6" t="s">
        <v>24</v>
      </c>
      <c r="D7" s="6" t="s">
        <v>25</v>
      </c>
      <c r="E7" s="5" t="s">
        <v>26</v>
      </c>
      <c r="F7" s="6" t="s">
        <v>27</v>
      </c>
      <c r="G7" s="7">
        <v>136</v>
      </c>
      <c r="H7" s="7">
        <v>0</v>
      </c>
      <c r="I7" s="22">
        <v>136</v>
      </c>
      <c r="J7" s="22" t="s">
        <v>21</v>
      </c>
      <c r="K7" s="5">
        <f>G7*0.7</f>
        <v>95.2</v>
      </c>
      <c r="L7" s="22">
        <f>I7-K7</f>
        <v>40.799999999999997</v>
      </c>
      <c r="M7" s="8"/>
    </row>
    <row r="8" spans="1:13" ht="50.25" customHeight="1">
      <c r="A8" s="15" t="s">
        <v>28</v>
      </c>
      <c r="B8" s="16"/>
      <c r="C8" s="16"/>
      <c r="D8" s="16"/>
      <c r="E8" s="16"/>
      <c r="F8" s="17"/>
      <c r="G8" s="5">
        <f>SUM(G6:G7)</f>
        <v>236</v>
      </c>
      <c r="H8" s="10">
        <f>SUM(H6:H7)</f>
        <v>0.2</v>
      </c>
      <c r="I8" s="10">
        <f>SUM(I6:I7)</f>
        <v>235.8</v>
      </c>
      <c r="J8" s="10"/>
      <c r="K8" s="10">
        <f>SUM(K6:K7)</f>
        <v>165.2</v>
      </c>
      <c r="L8" s="22">
        <f>SUM(L6:L7)</f>
        <v>70.599999999999994</v>
      </c>
      <c r="M8" s="8"/>
    </row>
    <row r="9" spans="1:13">
      <c r="D9" s="11"/>
      <c r="E9" s="11"/>
      <c r="F9" s="11"/>
      <c r="G9" s="11"/>
    </row>
  </sheetData>
  <mergeCells count="17">
    <mergeCell ref="M4:M5"/>
    <mergeCell ref="A1:D1"/>
    <mergeCell ref="A2:M2"/>
    <mergeCell ref="J3:L3"/>
    <mergeCell ref="A8:F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honeticPr fontId="9" type="noConversion"/>
  <printOptions horizontalCentered="1"/>
  <pageMargins left="0.15748031496063" right="0" top="0.39370078740157499" bottom="0.196850393700787" header="0" footer="0"/>
  <pageSetup paperSize="9" orientation="landscape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4" sqref="D14"/>
    </sheetView>
  </sheetViews>
  <sheetFormatPr defaultColWidth="9" defaultRowHeight="14.25"/>
  <sheetData/>
  <phoneticPr fontId="9" type="noConversion"/>
  <pageMargins left="0.75" right="0.75" top="1" bottom="1" header="0.5" footer="0.5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75" right="0.75" top="1" bottom="1" header="0.5" footer="0.5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</cp:lastModifiedBy>
  <cp:lastPrinted>2025-11-14T02:11:49Z</cp:lastPrinted>
  <dcterms:created xsi:type="dcterms:W3CDTF">2015-08-25T08:36:00Z</dcterms:created>
  <dcterms:modified xsi:type="dcterms:W3CDTF">2025-11-14T02:12:02Z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E4024EC3802E40F89A5D46C88F88A0EA_13</vt:lpwstr>
  </property>
</Properties>
</file>