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/>
  <mc:AlternateContent xmlns:mc="http://schemas.openxmlformats.org/markup-compatibility/2006">
    <mc:Choice Requires="x15">
      <x15ac:absPath xmlns:x15ac="http://schemas.microsoft.com/office/spreadsheetml/2010/11/ac" url="D:\工作\重大项目\科室工作\我的文件\2026年科室各项工作情况\区级\0114项目印发\项目公开\"/>
    </mc:Choice>
  </mc:AlternateContent>
  <xr:revisionPtr revIDLastSave="0" documentId="13_ncr:1_{5E01E7B2-7637-4447-A117-F49CCCF8E4E8}" xr6:coauthVersionLast="47" xr6:coauthVersionMax="47" xr10:uidLastSave="{00000000-0000-0000-0000-000000000000}"/>
  <bookViews>
    <workbookView xWindow="-110" yWindow="-110" windowWidth="25420" windowHeight="16300" xr2:uid="{00000000-000D-0000-FFFF-FFFF00000000}"/>
  </bookViews>
  <sheets>
    <sheet name="实施类" sheetId="1" r:id="rId1"/>
    <sheet name="储备类" sheetId="2" r:id="rId2"/>
  </sheets>
  <definedNames>
    <definedName name="_xlnm._FilterDatabase" localSheetId="1" hidden="1">储备类!$A$3:$B$118</definedName>
    <definedName name="_xlnm._FilterDatabase" localSheetId="0" hidden="1">实施类!$A$3:$B$246</definedName>
    <definedName name="_xlnm.Print_Area" localSheetId="1">储备类!$A$1:$B$130</definedName>
    <definedName name="_xlnm.Print_Area" localSheetId="0">实施类!$A$1:$B$250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18" i="2" l="1"/>
  <c r="A117" i="2"/>
  <c r="A114" i="2"/>
  <c r="A115" i="2"/>
  <c r="A113" i="2"/>
  <c r="A106" i="2"/>
  <c r="A107" i="2"/>
  <c r="A108" i="2"/>
  <c r="A109" i="2"/>
  <c r="A110" i="2"/>
  <c r="A111" i="2"/>
  <c r="A105" i="2"/>
  <c r="A100" i="2"/>
  <c r="A101" i="2"/>
  <c r="A102" i="2"/>
  <c r="A103" i="2"/>
  <c r="A99" i="2"/>
  <c r="A8" i="2"/>
  <c r="A178" i="1"/>
  <c r="A220" i="1"/>
  <c r="A25" i="1" l="1"/>
  <c r="A26" i="1"/>
  <c r="A28" i="1"/>
  <c r="A95" i="2" l="1"/>
  <c r="A96" i="2"/>
  <c r="A86" i="2"/>
  <c r="A56" i="2"/>
  <c r="A119" i="1" l="1"/>
  <c r="A40" i="2" l="1"/>
  <c r="A17" i="2"/>
  <c r="A9" i="2"/>
  <c r="A11" i="2"/>
  <c r="A103" i="1"/>
  <c r="A104" i="1"/>
  <c r="A82" i="2" l="1"/>
  <c r="A81" i="2"/>
  <c r="A242" i="1" l="1"/>
  <c r="A243" i="1"/>
  <c r="A244" i="1"/>
  <c r="A240" i="1"/>
  <c r="A44" i="2"/>
  <c r="A189" i="1" l="1"/>
  <c r="A190" i="1"/>
  <c r="A191" i="1"/>
  <c r="A192" i="1"/>
  <c r="A193" i="1"/>
  <c r="A194" i="1"/>
  <c r="A27" i="2"/>
  <c r="A28" i="2"/>
  <c r="A88" i="1"/>
  <c r="A89" i="1"/>
  <c r="A179" i="1"/>
  <c r="A180" i="1"/>
  <c r="A154" i="1"/>
  <c r="A155" i="1"/>
  <c r="A156" i="1"/>
  <c r="A43" i="2"/>
  <c r="A234" i="1" l="1"/>
  <c r="A236" i="1"/>
  <c r="A237" i="1"/>
  <c r="A229" i="1"/>
  <c r="A230" i="1"/>
  <c r="A231" i="1"/>
  <c r="A245" i="2" l="1"/>
  <c r="A244" i="2"/>
  <c r="A243" i="2"/>
  <c r="A242" i="2"/>
  <c r="A97" i="2"/>
  <c r="A94" i="2"/>
  <c r="A93" i="2"/>
  <c r="A91" i="2"/>
  <c r="A90" i="2"/>
  <c r="A89" i="2"/>
  <c r="A88" i="2"/>
  <c r="A87" i="2"/>
  <c r="A85" i="2"/>
  <c r="A84" i="2"/>
  <c r="A79" i="2"/>
  <c r="A78" i="2"/>
  <c r="A77" i="2"/>
  <c r="A76" i="2"/>
  <c r="A75" i="2"/>
  <c r="A73" i="2"/>
  <c r="A72" i="2"/>
  <c r="A71" i="2"/>
  <c r="A70" i="2"/>
  <c r="A69" i="2"/>
  <c r="A68" i="2"/>
  <c r="A67" i="2"/>
  <c r="A63" i="2"/>
  <c r="A62" i="2"/>
  <c r="A61" i="2"/>
  <c r="A60" i="2"/>
  <c r="A59" i="2"/>
  <c r="A58" i="2"/>
  <c r="A57" i="2"/>
  <c r="A55" i="2"/>
  <c r="A54" i="2"/>
  <c r="A52" i="2"/>
  <c r="A51" i="2"/>
  <c r="A50" i="2"/>
  <c r="A49" i="2"/>
  <c r="A48" i="2"/>
  <c r="A47" i="2"/>
  <c r="A46" i="2"/>
  <c r="A45" i="2"/>
  <c r="A41" i="2"/>
  <c r="A39" i="2"/>
  <c r="A38" i="2"/>
  <c r="A37" i="2"/>
  <c r="A36" i="2"/>
  <c r="A35" i="2"/>
  <c r="A34" i="2"/>
  <c r="A33" i="2"/>
  <c r="A32" i="2"/>
  <c r="A31" i="2"/>
  <c r="A30" i="2"/>
  <c r="A29" i="2"/>
  <c r="A26" i="2"/>
  <c r="A25" i="2"/>
  <c r="A24" i="2"/>
  <c r="A23" i="2"/>
  <c r="A22" i="2"/>
  <c r="A21" i="2"/>
  <c r="A14" i="2"/>
  <c r="A20" i="2"/>
  <c r="A13" i="2"/>
  <c r="A12" i="2"/>
  <c r="A19" i="2"/>
  <c r="A18" i="2"/>
  <c r="A16" i="2"/>
  <c r="A15" i="2"/>
  <c r="A10" i="2"/>
  <c r="A7" i="2"/>
  <c r="A246" i="1"/>
  <c r="A241" i="1"/>
  <c r="A239" i="1"/>
  <c r="A235" i="1"/>
  <c r="A233" i="1"/>
  <c r="A228" i="1"/>
  <c r="A226" i="1"/>
  <c r="A225" i="1"/>
  <c r="A224" i="1"/>
  <c r="A223" i="1"/>
  <c r="A221" i="1"/>
  <c r="A219" i="1"/>
  <c r="A218" i="1"/>
  <c r="A217" i="1"/>
  <c r="A215" i="1"/>
  <c r="A214" i="1"/>
  <c r="A213" i="1"/>
  <c r="A212" i="1"/>
  <c r="A211" i="1"/>
  <c r="A210" i="1"/>
  <c r="A209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88" i="1"/>
  <c r="A187" i="1"/>
  <c r="A186" i="1"/>
  <c r="A184" i="1"/>
  <c r="A183" i="1"/>
  <c r="A182" i="1"/>
  <c r="A181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3" i="1"/>
  <c r="A152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8" i="1"/>
  <c r="A117" i="1"/>
  <c r="A116" i="1"/>
  <c r="A115" i="1"/>
  <c r="A114" i="1"/>
  <c r="A113" i="1"/>
  <c r="A112" i="1"/>
  <c r="A111" i="1"/>
  <c r="A109" i="1"/>
  <c r="A108" i="1"/>
  <c r="A107" i="1"/>
  <c r="A106" i="1"/>
  <c r="A105" i="1"/>
  <c r="A102" i="1"/>
  <c r="A101" i="1"/>
  <c r="A100" i="1"/>
  <c r="A99" i="1"/>
  <c r="A98" i="1"/>
  <c r="A97" i="1"/>
  <c r="A96" i="1"/>
  <c r="A95" i="1"/>
  <c r="A92" i="1"/>
  <c r="A94" i="1"/>
  <c r="A93" i="1"/>
  <c r="A90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27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4" i="1"/>
  <c r="A23" i="1"/>
  <c r="A10" i="1"/>
  <c r="A22" i="1"/>
  <c r="A21" i="1"/>
  <c r="A20" i="1"/>
  <c r="A8" i="1"/>
  <c r="A19" i="1"/>
  <c r="A18" i="1"/>
  <c r="A17" i="1"/>
  <c r="A13" i="1"/>
  <c r="A16" i="1"/>
  <c r="A15" i="1"/>
  <c r="A14" i="1"/>
  <c r="A9" i="1"/>
  <c r="A12" i="1"/>
  <c r="A11" i="1"/>
  <c r="A7" i="1"/>
  <c r="A6" i="1"/>
</calcChain>
</file>

<file path=xl/sharedStrings.xml><?xml version="1.0" encoding="utf-8"?>
<sst xmlns="http://schemas.openxmlformats.org/spreadsheetml/2006/main" count="363" uniqueCount="361">
  <si>
    <t>序号</t>
  </si>
  <si>
    <t>项目名称</t>
  </si>
  <si>
    <r>
      <rPr>
        <sz val="10"/>
        <color theme="1"/>
        <rFont val="方正仿宋简体"/>
        <family val="3"/>
        <charset val="134"/>
      </rPr>
      <t>★南京昀光</t>
    </r>
    <r>
      <rPr>
        <sz val="10"/>
        <color theme="1"/>
        <rFont val="Times New Roman"/>
        <family val="1"/>
      </rPr>
      <t>12</t>
    </r>
    <r>
      <rPr>
        <sz val="10"/>
        <color theme="1"/>
        <rFont val="方正仿宋简体"/>
        <family val="3"/>
        <charset val="134"/>
      </rPr>
      <t>寸超高清硅基</t>
    </r>
    <r>
      <rPr>
        <sz val="10"/>
        <color theme="1"/>
        <rFont val="Times New Roman"/>
        <family val="1"/>
      </rPr>
      <t>OLED</t>
    </r>
    <r>
      <rPr>
        <sz val="10"/>
        <color theme="1"/>
        <rFont val="方正仿宋简体"/>
        <family val="3"/>
        <charset val="134"/>
      </rPr>
      <t>微显示器生产基地</t>
    </r>
  </si>
  <si>
    <r>
      <rPr>
        <sz val="10"/>
        <color theme="1"/>
        <rFont val="方正仿宋简体"/>
        <family val="3"/>
        <charset val="134"/>
      </rPr>
      <t>☆享佳智谷产业中心</t>
    </r>
  </si>
  <si>
    <r>
      <rPr>
        <sz val="10"/>
        <color theme="1"/>
        <rFont val="方正仿宋简体"/>
        <family val="3"/>
        <charset val="134"/>
      </rPr>
      <t>☆</t>
    </r>
    <r>
      <rPr>
        <sz val="10"/>
        <color theme="1"/>
        <rFont val="Times New Roman"/>
        <family val="1"/>
      </rPr>
      <t>6G</t>
    </r>
    <r>
      <rPr>
        <sz val="10"/>
        <color theme="1"/>
        <rFont val="方正仿宋简体"/>
        <family val="3"/>
        <charset val="134"/>
      </rPr>
      <t>空天经济产业生产基地</t>
    </r>
  </si>
  <si>
    <r>
      <rPr>
        <sz val="10"/>
        <color theme="1"/>
        <rFont val="方正仿宋简体"/>
        <family val="3"/>
        <charset val="134"/>
      </rPr>
      <t>☆天辰高端装备综合制造基地</t>
    </r>
  </si>
  <si>
    <r>
      <rPr>
        <sz val="10"/>
        <color theme="1"/>
        <rFont val="方正仿宋简体"/>
        <family val="3"/>
        <charset val="134"/>
      </rPr>
      <t>☆国电南瑞江宁基地园区提升改造</t>
    </r>
  </si>
  <si>
    <r>
      <rPr>
        <sz val="10"/>
        <color theme="1"/>
        <rFont val="方正仿宋简体"/>
        <family val="3"/>
        <charset val="134"/>
      </rPr>
      <t>智成测控无人装备生产基地项</t>
    </r>
  </si>
  <si>
    <r>
      <rPr>
        <sz val="10"/>
        <color theme="1"/>
        <rFont val="方正仿宋简体"/>
        <family val="3"/>
        <charset val="134"/>
      </rPr>
      <t>金时代智能化工厂建设</t>
    </r>
  </si>
  <si>
    <r>
      <rPr>
        <sz val="10"/>
        <color theme="1"/>
        <rFont val="方正仿宋简体"/>
        <family val="3"/>
        <charset val="134"/>
      </rPr>
      <t>★埃斯顿机器人生态产业园</t>
    </r>
  </si>
  <si>
    <r>
      <rPr>
        <sz val="10"/>
        <color theme="1"/>
        <rFont val="方正仿宋简体"/>
        <family val="3"/>
        <charset val="134"/>
      </rPr>
      <t>☆南传智能装备及核心零部件制造二期</t>
    </r>
  </si>
  <si>
    <r>
      <rPr>
        <sz val="10"/>
        <color theme="1"/>
        <rFont val="方正仿宋简体"/>
        <family val="3"/>
        <charset val="134"/>
      </rPr>
      <t>华鹏光储充计量仪表研发（海企地块）</t>
    </r>
  </si>
  <si>
    <r>
      <rPr>
        <sz val="10"/>
        <color theme="1"/>
        <rFont val="方正仿宋简体"/>
        <family val="3"/>
        <charset val="134"/>
      </rPr>
      <t>佑宁科技产业园</t>
    </r>
  </si>
  <si>
    <r>
      <rPr>
        <sz val="10"/>
        <color theme="1"/>
        <rFont val="方正仿宋简体"/>
        <family val="3"/>
        <charset val="134"/>
      </rPr>
      <t>精博年产汽车零配件</t>
    </r>
    <r>
      <rPr>
        <sz val="10"/>
        <color theme="1"/>
        <rFont val="Times New Roman"/>
        <family val="1"/>
      </rPr>
      <t>680</t>
    </r>
    <r>
      <rPr>
        <sz val="10"/>
        <color theme="1"/>
        <rFont val="方正仿宋简体"/>
        <family val="3"/>
        <charset val="134"/>
      </rPr>
      <t>万件</t>
    </r>
  </si>
  <si>
    <r>
      <rPr>
        <sz val="10"/>
        <color theme="1"/>
        <rFont val="方正仿宋简体"/>
        <family val="3"/>
        <charset val="134"/>
      </rPr>
      <t>锐铂特斯智能制造产业基地</t>
    </r>
  </si>
  <si>
    <r>
      <rPr>
        <sz val="10"/>
        <color theme="1"/>
        <rFont val="方正仿宋简体"/>
        <family val="3"/>
        <charset val="134"/>
      </rPr>
      <t>慧尔视低空监视雷达产业基地</t>
    </r>
  </si>
  <si>
    <r>
      <rPr>
        <sz val="10"/>
        <color theme="1"/>
        <rFont val="方正仿宋简体"/>
        <family val="3"/>
        <charset val="134"/>
      </rPr>
      <t>朗劲智能汽车铝件制造</t>
    </r>
  </si>
  <si>
    <r>
      <rPr>
        <sz val="10"/>
        <color theme="1"/>
        <rFont val="方正仿宋简体"/>
        <family val="3"/>
        <charset val="134"/>
      </rPr>
      <t>恒瑞医药创新药产业化基地（暂定名）</t>
    </r>
  </si>
  <si>
    <r>
      <rPr>
        <sz val="10"/>
        <color theme="1"/>
        <rFont val="方正仿宋简体"/>
        <family val="3"/>
        <charset val="134"/>
      </rPr>
      <t>和曦新能源光热裂解制氢设备生产基地（暂定名）</t>
    </r>
  </si>
  <si>
    <r>
      <rPr>
        <sz val="10"/>
        <color theme="1"/>
        <rFont val="方正仿宋简体"/>
        <family val="3"/>
        <charset val="134"/>
      </rPr>
      <t>☆</t>
    </r>
    <r>
      <rPr>
        <sz val="10"/>
        <color theme="1"/>
        <rFont val="Times New Roman"/>
        <family val="1"/>
      </rPr>
      <t>LG</t>
    </r>
    <r>
      <rPr>
        <sz val="10"/>
        <color theme="1"/>
        <rFont val="方正仿宋简体"/>
        <family val="3"/>
        <charset val="134"/>
      </rPr>
      <t>方形电池生产基地</t>
    </r>
  </si>
  <si>
    <r>
      <rPr>
        <sz val="10"/>
        <color theme="1"/>
        <rFont val="方正仿宋简体"/>
        <family val="3"/>
        <charset val="134"/>
      </rPr>
      <t>☆天安同仁医院二期</t>
    </r>
  </si>
  <si>
    <r>
      <rPr>
        <sz val="10"/>
        <color theme="1"/>
        <rFont val="方正仿宋简体"/>
        <family val="3"/>
        <charset val="134"/>
      </rPr>
      <t>巨擎科技液体火箭发动机总部</t>
    </r>
  </si>
  <si>
    <r>
      <rPr>
        <sz val="10"/>
        <color theme="1"/>
        <rFont val="方正仿宋简体"/>
        <family val="3"/>
        <charset val="134"/>
      </rPr>
      <t>中储国能</t>
    </r>
    <r>
      <rPr>
        <sz val="10"/>
        <color theme="1"/>
        <rFont val="Times New Roman"/>
        <family val="1"/>
      </rPr>
      <t>300MW</t>
    </r>
    <r>
      <rPr>
        <sz val="10"/>
        <color theme="1"/>
        <rFont val="方正仿宋简体"/>
        <family val="3"/>
        <charset val="134"/>
      </rPr>
      <t>储能电站</t>
    </r>
  </si>
  <si>
    <r>
      <rPr>
        <sz val="10"/>
        <color theme="1"/>
        <rFont val="方正仿宋简体"/>
        <family val="3"/>
        <charset val="134"/>
      </rPr>
      <t>埃希玛工业</t>
    </r>
    <r>
      <rPr>
        <sz val="10"/>
        <color theme="1"/>
        <rFont val="Times New Roman"/>
        <family val="1"/>
      </rPr>
      <t>/</t>
    </r>
    <r>
      <rPr>
        <sz val="10"/>
        <color theme="1"/>
        <rFont val="方正仿宋简体"/>
        <family val="3"/>
        <charset val="134"/>
      </rPr>
      <t>商用制冷设备</t>
    </r>
  </si>
  <si>
    <r>
      <rPr>
        <sz val="12"/>
        <color theme="1"/>
        <rFont val="方正楷体简体"/>
        <family val="3"/>
        <charset val="134"/>
      </rPr>
      <t>江宁开发区（</t>
    </r>
    <r>
      <rPr>
        <sz val="12"/>
        <color theme="1"/>
        <rFont val="Times New Roman"/>
        <family val="1"/>
      </rPr>
      <t>85</t>
    </r>
    <r>
      <rPr>
        <sz val="12"/>
        <color theme="1"/>
        <rFont val="方正楷体简体"/>
        <family val="3"/>
        <charset val="134"/>
      </rPr>
      <t>个）</t>
    </r>
    <phoneticPr fontId="17" type="noConversion"/>
  </si>
  <si>
    <r>
      <rPr>
        <sz val="10"/>
        <color theme="1"/>
        <rFont val="方正仿宋简体"/>
        <family val="3"/>
        <charset val="134"/>
      </rPr>
      <t>★南京</t>
    </r>
    <r>
      <rPr>
        <sz val="10"/>
        <color theme="1"/>
        <rFont val="Times New Roman"/>
        <family val="1"/>
      </rPr>
      <t>ABB</t>
    </r>
    <r>
      <rPr>
        <sz val="10"/>
        <color theme="1"/>
        <rFont val="方正仿宋简体"/>
        <family val="3"/>
        <charset val="134"/>
      </rPr>
      <t>传动产品超级工厂</t>
    </r>
  </si>
  <si>
    <r>
      <rPr>
        <sz val="10"/>
        <color theme="1"/>
        <rFont val="方正仿宋简体"/>
        <family val="3"/>
        <charset val="134"/>
      </rPr>
      <t>☆华谷生物生命健康产业园</t>
    </r>
  </si>
  <si>
    <r>
      <rPr>
        <sz val="10"/>
        <color theme="1"/>
        <rFont val="方正仿宋简体"/>
        <family val="3"/>
        <charset val="134"/>
      </rPr>
      <t>☆恒立智能电动控制产品扩能</t>
    </r>
  </si>
  <si>
    <r>
      <rPr>
        <sz val="10"/>
        <color theme="1"/>
        <rFont val="方正仿宋简体"/>
        <family val="3"/>
        <charset val="134"/>
      </rPr>
      <t>☆阳光电源南京研发中心建设</t>
    </r>
  </si>
  <si>
    <r>
      <rPr>
        <sz val="10"/>
        <color theme="1"/>
        <rFont val="方正仿宋简体"/>
        <family val="3"/>
        <charset val="134"/>
      </rPr>
      <t>☆第一工园</t>
    </r>
    <r>
      <rPr>
        <sz val="10"/>
        <color theme="1"/>
        <rFont val="Times New Roman"/>
        <family val="1"/>
      </rPr>
      <t>-</t>
    </r>
    <r>
      <rPr>
        <sz val="10"/>
        <color theme="1"/>
        <rFont val="方正仿宋简体"/>
        <family val="3"/>
        <charset val="134"/>
      </rPr>
      <t>江宁智造港高标准厂房</t>
    </r>
  </si>
  <si>
    <r>
      <rPr>
        <sz val="10"/>
        <color theme="1"/>
        <rFont val="方正仿宋简体"/>
        <family val="3"/>
        <charset val="134"/>
      </rPr>
      <t>☆国博射频集成电路产业化二期</t>
    </r>
  </si>
  <si>
    <r>
      <rPr>
        <sz val="10"/>
        <color theme="1"/>
        <rFont val="方正仿宋简体"/>
        <family val="3"/>
        <charset val="134"/>
      </rPr>
      <t>☆南京卫岗高标准厂房</t>
    </r>
  </si>
  <si>
    <r>
      <rPr>
        <sz val="10"/>
        <color theme="1"/>
        <rFont val="方正仿宋简体"/>
        <family val="3"/>
        <charset val="134"/>
      </rPr>
      <t>☆英飞源华东研发基地建设</t>
    </r>
  </si>
  <si>
    <r>
      <rPr>
        <sz val="10"/>
        <color theme="1"/>
        <rFont val="方正仿宋简体"/>
        <family val="3"/>
        <charset val="134"/>
      </rPr>
      <t>☆三晶第三代半导体精密制造装备及材料产业化</t>
    </r>
  </si>
  <si>
    <r>
      <rPr>
        <sz val="10"/>
        <color theme="1"/>
        <rFont val="方正仿宋简体"/>
        <family val="3"/>
        <charset val="134"/>
      </rPr>
      <t>☆南京粤浦江宁开发区高标准厂房</t>
    </r>
  </si>
  <si>
    <r>
      <rPr>
        <sz val="10"/>
        <color theme="1"/>
        <rFont val="方正仿宋简体"/>
        <family val="3"/>
        <charset val="134"/>
      </rPr>
      <t>☆中航金城航空机电系统</t>
    </r>
  </si>
  <si>
    <r>
      <rPr>
        <sz val="10"/>
        <color theme="1"/>
        <rFont val="方正仿宋简体"/>
        <family val="3"/>
        <charset val="134"/>
      </rPr>
      <t>☆吉祥航空江苏运营基地</t>
    </r>
  </si>
  <si>
    <r>
      <rPr>
        <sz val="10"/>
        <color theme="1"/>
        <rFont val="方正仿宋简体"/>
        <family val="3"/>
        <charset val="134"/>
      </rPr>
      <t>☆联东</t>
    </r>
    <r>
      <rPr>
        <sz val="10"/>
        <color theme="1"/>
        <rFont val="Times New Roman"/>
        <family val="1"/>
      </rPr>
      <t>U</t>
    </r>
    <r>
      <rPr>
        <sz val="10"/>
        <color theme="1"/>
        <rFont val="方正仿宋简体"/>
        <family val="3"/>
        <charset val="134"/>
      </rPr>
      <t>谷</t>
    </r>
    <r>
      <rPr>
        <sz val="10"/>
        <color theme="1"/>
        <rFont val="Times New Roman"/>
        <family val="1"/>
      </rPr>
      <t>·</t>
    </r>
    <r>
      <rPr>
        <sz val="10"/>
        <color theme="1"/>
        <rFont val="方正仿宋简体"/>
        <family val="3"/>
        <charset val="134"/>
      </rPr>
      <t>九龙湖高标准厂房</t>
    </r>
  </si>
  <si>
    <r>
      <rPr>
        <sz val="10"/>
        <color theme="1"/>
        <rFont val="方正仿宋简体"/>
        <family val="3"/>
        <charset val="134"/>
      </rPr>
      <t>☆江苏软件园三创载体二期建设</t>
    </r>
  </si>
  <si>
    <r>
      <rPr>
        <sz val="10"/>
        <color theme="1"/>
        <rFont val="方正仿宋简体"/>
        <family val="3"/>
        <charset val="134"/>
      </rPr>
      <t>☆科思电子信息装备生产基地建设</t>
    </r>
  </si>
  <si>
    <r>
      <rPr>
        <sz val="10"/>
        <color theme="1"/>
        <rFont val="方正仿宋简体"/>
        <family val="3"/>
        <charset val="134"/>
      </rPr>
      <t>神旺大酒店改造</t>
    </r>
  </si>
  <si>
    <r>
      <rPr>
        <sz val="10"/>
        <color theme="1"/>
        <rFont val="方正仿宋简体"/>
        <family val="3"/>
        <charset val="134"/>
      </rPr>
      <t>民用航空精密零部件生产（二期）</t>
    </r>
  </si>
  <si>
    <r>
      <rPr>
        <sz val="10"/>
        <color theme="1"/>
        <rFont val="方正仿宋简体"/>
        <family val="3"/>
        <charset val="134"/>
      </rPr>
      <t>磁谷空港产业园一期</t>
    </r>
  </si>
  <si>
    <r>
      <rPr>
        <sz val="10"/>
        <color theme="1"/>
        <rFont val="方正仿宋简体"/>
        <family val="3"/>
        <charset val="134"/>
      </rPr>
      <t>移动通信用三代半导体射频器件技术与产业化</t>
    </r>
  </si>
  <si>
    <r>
      <rPr>
        <sz val="10"/>
        <color theme="1"/>
        <rFont val="方正仿宋简体"/>
        <family val="3"/>
        <charset val="134"/>
      </rPr>
      <t>五十五所商用低成本星载射频芯片及模组产业化</t>
    </r>
  </si>
  <si>
    <r>
      <rPr>
        <sz val="10"/>
        <color theme="1"/>
        <rFont val="方正仿宋简体"/>
        <family val="3"/>
        <charset val="134"/>
      </rPr>
      <t>协航能源总部基地</t>
    </r>
  </si>
  <si>
    <r>
      <rPr>
        <sz val="10"/>
        <color theme="1"/>
        <rFont val="方正仿宋简体"/>
        <family val="3"/>
        <charset val="134"/>
      </rPr>
      <t>畅达整车物流协同信息服务系统开发建设</t>
    </r>
  </si>
  <si>
    <r>
      <rPr>
        <sz val="10"/>
        <color theme="1"/>
        <rFont val="方正仿宋简体"/>
        <family val="3"/>
        <charset val="134"/>
      </rPr>
      <t>茂莱光子港精密光学产业基地</t>
    </r>
  </si>
  <si>
    <r>
      <rPr>
        <sz val="10"/>
        <color theme="1"/>
        <rFont val="方正仿宋简体"/>
        <family val="3"/>
        <charset val="134"/>
      </rPr>
      <t>鹏力超低温调测和生产能力建设</t>
    </r>
  </si>
  <si>
    <r>
      <rPr>
        <sz val="10"/>
        <color theme="1"/>
        <rFont val="方正仿宋简体"/>
        <family val="3"/>
        <charset val="134"/>
      </rPr>
      <t>平安消防特殊消防系统设备研发</t>
    </r>
  </si>
  <si>
    <r>
      <rPr>
        <sz val="10"/>
        <color theme="1"/>
        <rFont val="方正仿宋简体"/>
        <family val="3"/>
        <charset val="134"/>
      </rPr>
      <t>航空部附件的制造和维修（二期）</t>
    </r>
  </si>
  <si>
    <r>
      <rPr>
        <sz val="10"/>
        <color theme="1"/>
        <rFont val="方正仿宋简体"/>
        <family val="3"/>
        <charset val="134"/>
      </rPr>
      <t>聚鑫药品制剂生产</t>
    </r>
  </si>
  <si>
    <r>
      <rPr>
        <sz val="10"/>
        <color theme="1"/>
        <rFont val="方正仿宋简体"/>
        <family val="3"/>
        <charset val="134"/>
      </rPr>
      <t>南高齿新能源汽车高转速齿轮箱生产线产能提升</t>
    </r>
  </si>
  <si>
    <r>
      <rPr>
        <sz val="10"/>
        <color theme="1"/>
        <rFont val="方正仿宋简体"/>
        <family val="3"/>
        <charset val="134"/>
      </rPr>
      <t>法雷奥总部基地</t>
    </r>
  </si>
  <si>
    <r>
      <rPr>
        <sz val="10"/>
        <color theme="1"/>
        <rFont val="方正仿宋简体"/>
        <family val="3"/>
        <charset val="134"/>
      </rPr>
      <t>赛英年产</t>
    </r>
    <r>
      <rPr>
        <sz val="10"/>
        <color theme="1"/>
        <rFont val="Times New Roman"/>
        <family val="1"/>
      </rPr>
      <t>5</t>
    </r>
    <r>
      <rPr>
        <sz val="10"/>
        <color theme="1"/>
        <rFont val="方正仿宋简体"/>
        <family val="3"/>
        <charset val="134"/>
      </rPr>
      <t>万套电力设备生产</t>
    </r>
  </si>
  <si>
    <r>
      <rPr>
        <sz val="10"/>
        <color theme="1"/>
        <rFont val="方正仿宋简体"/>
        <family val="3"/>
        <charset val="134"/>
      </rPr>
      <t>南传机器人减速机及齿轮箱生产</t>
    </r>
  </si>
  <si>
    <r>
      <rPr>
        <sz val="10"/>
        <color theme="1"/>
        <rFont val="方正仿宋简体"/>
        <family val="3"/>
        <charset val="134"/>
      </rPr>
      <t>埃斯顿大负载焊接机器人产业化</t>
    </r>
  </si>
  <si>
    <r>
      <rPr>
        <sz val="10"/>
        <color theme="1"/>
        <rFont val="方正仿宋简体"/>
        <family val="3"/>
        <charset val="134"/>
      </rPr>
      <t>科力赛克气体报警器和激光分析仪研制</t>
    </r>
  </si>
  <si>
    <r>
      <rPr>
        <sz val="10"/>
        <color theme="1"/>
        <rFont val="方正仿宋简体"/>
        <family val="3"/>
        <charset val="134"/>
      </rPr>
      <t>皋鹏年产</t>
    </r>
    <r>
      <rPr>
        <sz val="10"/>
        <color theme="1"/>
        <rFont val="Times New Roman"/>
        <family val="1"/>
      </rPr>
      <t>20000</t>
    </r>
    <r>
      <rPr>
        <sz val="10"/>
        <color theme="1"/>
        <rFont val="方正仿宋简体"/>
        <family val="3"/>
        <charset val="134"/>
      </rPr>
      <t>吨金属零部件</t>
    </r>
  </si>
  <si>
    <r>
      <rPr>
        <sz val="10"/>
        <color theme="1"/>
        <rFont val="方正仿宋简体"/>
        <family val="3"/>
        <charset val="134"/>
      </rPr>
      <t>东华高新高标准厂房</t>
    </r>
  </si>
  <si>
    <r>
      <rPr>
        <sz val="10"/>
        <color theme="1"/>
        <rFont val="方正仿宋简体"/>
        <family val="3"/>
        <charset val="134"/>
      </rPr>
      <t>科倍隆江宁开发区厂区</t>
    </r>
  </si>
  <si>
    <r>
      <rPr>
        <sz val="10"/>
        <color theme="1"/>
        <rFont val="方正仿宋简体"/>
        <family val="3"/>
        <charset val="134"/>
      </rPr>
      <t>长马增程器生产线改造</t>
    </r>
  </si>
  <si>
    <r>
      <rPr>
        <sz val="10"/>
        <color theme="1"/>
        <rFont val="方正仿宋简体"/>
        <family val="3"/>
        <charset val="134"/>
      </rPr>
      <t>创贝年产</t>
    </r>
    <r>
      <rPr>
        <sz val="10"/>
        <color theme="1"/>
        <rFont val="Times New Roman"/>
        <family val="1"/>
      </rPr>
      <t>2000</t>
    </r>
    <r>
      <rPr>
        <sz val="10"/>
        <color theme="1"/>
        <rFont val="方正仿宋简体"/>
        <family val="3"/>
        <charset val="134"/>
      </rPr>
      <t>台套页岩气开采设备配套齿轮及变速箱生产</t>
    </r>
  </si>
  <si>
    <r>
      <rPr>
        <sz val="10"/>
        <color theme="1"/>
        <rFont val="方正仿宋简体"/>
        <family val="3"/>
        <charset val="134"/>
      </rPr>
      <t>民机机电系统零部件扩产</t>
    </r>
  </si>
  <si>
    <r>
      <rPr>
        <sz val="10"/>
        <color theme="1"/>
        <rFont val="方正仿宋简体"/>
        <family val="3"/>
        <charset val="134"/>
      </rPr>
      <t>溢泰商业投资管理总部</t>
    </r>
  </si>
  <si>
    <r>
      <rPr>
        <sz val="10"/>
        <color theme="1"/>
        <rFont val="方正仿宋简体"/>
        <family val="3"/>
        <charset val="134"/>
      </rPr>
      <t>金露服装高标准厂房</t>
    </r>
  </si>
  <si>
    <r>
      <rPr>
        <sz val="10"/>
        <color theme="1"/>
        <rFont val="方正仿宋简体"/>
        <family val="3"/>
        <charset val="134"/>
      </rPr>
      <t>科瑞达技术中心建设</t>
    </r>
  </si>
  <si>
    <r>
      <rPr>
        <sz val="10"/>
        <color theme="1"/>
        <rFont val="方正仿宋简体"/>
        <family val="3"/>
        <charset val="134"/>
      </rPr>
      <t>汉桑智慧音频物联网产品智能制造</t>
    </r>
  </si>
  <si>
    <r>
      <rPr>
        <sz val="10"/>
        <color theme="1"/>
        <rFont val="方正仿宋简体"/>
        <family val="3"/>
        <charset val="134"/>
      </rPr>
      <t>娃哈哈瓶装纯净水生产</t>
    </r>
  </si>
  <si>
    <r>
      <rPr>
        <sz val="10"/>
        <color theme="1"/>
        <rFont val="方正仿宋简体"/>
        <family val="3"/>
        <charset val="134"/>
      </rPr>
      <t>航空零部件检测线</t>
    </r>
  </si>
  <si>
    <r>
      <rPr>
        <sz val="12"/>
        <color theme="1"/>
        <rFont val="方正楷体简体"/>
        <family val="3"/>
        <charset val="134"/>
      </rPr>
      <t>麒麟科创园（</t>
    </r>
    <r>
      <rPr>
        <sz val="12"/>
        <color theme="1"/>
        <rFont val="Times New Roman"/>
        <family val="1"/>
      </rPr>
      <t>18</t>
    </r>
    <r>
      <rPr>
        <sz val="12"/>
        <color theme="1"/>
        <rFont val="方正楷体简体"/>
        <family val="3"/>
        <charset val="134"/>
      </rPr>
      <t>个）</t>
    </r>
    <phoneticPr fontId="17" type="noConversion"/>
  </si>
  <si>
    <r>
      <rPr>
        <sz val="10"/>
        <color theme="1"/>
        <rFont val="方正仿宋简体"/>
        <family val="3"/>
        <charset val="134"/>
      </rPr>
      <t>☆景曜科技智能机器人总部基地</t>
    </r>
  </si>
  <si>
    <r>
      <rPr>
        <sz val="10"/>
        <color theme="1"/>
        <rFont val="方正仿宋简体"/>
        <family val="3"/>
        <charset val="134"/>
      </rPr>
      <t>☆麒麟人工智能产业园</t>
    </r>
    <r>
      <rPr>
        <sz val="10"/>
        <color theme="1"/>
        <rFont val="Times New Roman"/>
        <family val="1"/>
      </rPr>
      <t>C</t>
    </r>
    <r>
      <rPr>
        <sz val="10"/>
        <color theme="1"/>
        <rFont val="方正仿宋简体"/>
        <family val="3"/>
        <charset val="134"/>
      </rPr>
      <t>、</t>
    </r>
    <r>
      <rPr>
        <sz val="10"/>
        <color theme="1"/>
        <rFont val="Times New Roman"/>
        <family val="1"/>
      </rPr>
      <t>D</t>
    </r>
    <r>
      <rPr>
        <sz val="10"/>
        <color theme="1"/>
        <rFont val="方正仿宋简体"/>
        <family val="3"/>
        <charset val="134"/>
      </rPr>
      <t>区</t>
    </r>
  </si>
  <si>
    <r>
      <rPr>
        <sz val="10"/>
        <color theme="1"/>
        <rFont val="方正仿宋简体"/>
        <family val="3"/>
        <charset val="134"/>
      </rPr>
      <t>☆海陆科技总部基地</t>
    </r>
  </si>
  <si>
    <r>
      <rPr>
        <sz val="10"/>
        <color theme="1"/>
        <rFont val="方正仿宋简体"/>
        <family val="3"/>
        <charset val="134"/>
      </rPr>
      <t>☆中拓科技总部基地</t>
    </r>
  </si>
  <si>
    <r>
      <rPr>
        <sz val="10"/>
        <color theme="1"/>
        <rFont val="方正仿宋简体"/>
        <family val="3"/>
        <charset val="134"/>
      </rPr>
      <t>☆鹰视星总部基地</t>
    </r>
  </si>
  <si>
    <r>
      <rPr>
        <sz val="10"/>
        <color theme="1"/>
        <rFont val="方正仿宋简体"/>
        <family val="3"/>
        <charset val="134"/>
      </rPr>
      <t>☆广电</t>
    </r>
    <r>
      <rPr>
        <sz val="10"/>
        <color theme="1"/>
        <rFont val="Times New Roman"/>
        <family val="1"/>
      </rPr>
      <t>5G</t>
    </r>
    <r>
      <rPr>
        <sz val="10"/>
        <color theme="1"/>
        <rFont val="方正仿宋简体"/>
        <family val="3"/>
        <charset val="134"/>
      </rPr>
      <t>核心网东部中心节点</t>
    </r>
  </si>
  <si>
    <r>
      <rPr>
        <sz val="10"/>
        <color theme="1"/>
        <rFont val="方正仿宋简体"/>
        <family val="3"/>
        <charset val="134"/>
      </rPr>
      <t>精密光学设备研发生产总部基地</t>
    </r>
  </si>
  <si>
    <r>
      <rPr>
        <sz val="10"/>
        <color theme="1"/>
        <rFont val="方正仿宋简体"/>
        <family val="3"/>
        <charset val="134"/>
      </rPr>
      <t>香山汇（南京地铁小镇青龙片区</t>
    </r>
    <r>
      <rPr>
        <sz val="10"/>
        <color theme="1"/>
        <rFont val="Times New Roman"/>
        <family val="1"/>
      </rPr>
      <t>03—009</t>
    </r>
    <r>
      <rPr>
        <sz val="10"/>
        <color theme="1"/>
        <rFont val="方正仿宋简体"/>
        <family val="3"/>
        <charset val="134"/>
      </rPr>
      <t>地块）</t>
    </r>
  </si>
  <si>
    <r>
      <rPr>
        <sz val="10"/>
        <color theme="1"/>
        <rFont val="方正仿宋简体"/>
        <family val="3"/>
        <charset val="134"/>
      </rPr>
      <t>☆中国科学院大学南京学院二期</t>
    </r>
  </si>
  <si>
    <r>
      <rPr>
        <sz val="12"/>
        <color theme="1"/>
        <rFont val="方正楷体简体"/>
        <family val="3"/>
        <charset val="134"/>
      </rPr>
      <t>江宁高新区（</t>
    </r>
    <r>
      <rPr>
        <sz val="12"/>
        <color theme="1"/>
        <rFont val="Times New Roman"/>
        <family val="1"/>
      </rPr>
      <t>40</t>
    </r>
    <r>
      <rPr>
        <sz val="12"/>
        <color theme="1"/>
        <rFont val="方正楷体简体"/>
        <family val="3"/>
        <charset val="134"/>
      </rPr>
      <t>个）</t>
    </r>
  </si>
  <si>
    <r>
      <rPr>
        <sz val="10"/>
        <color theme="1"/>
        <rFont val="方正仿宋简体"/>
        <family val="3"/>
        <charset val="134"/>
      </rPr>
      <t>☆工业轴承扩产</t>
    </r>
  </si>
  <si>
    <r>
      <rPr>
        <sz val="10"/>
        <color theme="1"/>
        <rFont val="方正仿宋简体"/>
        <family val="3"/>
        <charset val="134"/>
      </rPr>
      <t>☆申智滙谷工业互联网产业园</t>
    </r>
  </si>
  <si>
    <r>
      <rPr>
        <sz val="10"/>
        <color theme="1"/>
        <rFont val="方正仿宋简体"/>
        <family val="3"/>
        <charset val="134"/>
      </rPr>
      <t>☆</t>
    </r>
    <r>
      <rPr>
        <sz val="10"/>
        <color theme="1"/>
        <rFont val="Times New Roman"/>
        <family val="1"/>
      </rPr>
      <t>3D</t>
    </r>
    <r>
      <rPr>
        <sz val="10"/>
        <color theme="1"/>
        <rFont val="方正仿宋简体"/>
        <family val="3"/>
        <charset val="134"/>
      </rPr>
      <t>打印智能固体制剂药物生产</t>
    </r>
  </si>
  <si>
    <r>
      <rPr>
        <sz val="10"/>
        <color theme="1"/>
        <rFont val="方正仿宋简体"/>
        <family val="3"/>
        <charset val="134"/>
      </rPr>
      <t>科兴半导体总部及生产基地</t>
    </r>
    <r>
      <rPr>
        <sz val="10"/>
        <color theme="1"/>
        <rFont val="Times New Roman"/>
        <family val="1"/>
      </rPr>
      <t xml:space="preserve"> </t>
    </r>
  </si>
  <si>
    <r>
      <rPr>
        <sz val="10"/>
        <color theme="1"/>
        <rFont val="方正仿宋简体"/>
        <family val="3"/>
        <charset val="134"/>
      </rPr>
      <t>重大基础设施工程材料全国重点实验室原始创新能力提升</t>
    </r>
  </si>
  <si>
    <r>
      <rPr>
        <sz val="10"/>
        <color theme="1"/>
        <rFont val="方正仿宋简体"/>
        <family val="3"/>
        <charset val="134"/>
      </rPr>
      <t>樾满云川商贸综合体（</t>
    </r>
    <r>
      <rPr>
        <sz val="10"/>
        <color theme="1"/>
        <rFont val="Times New Roman"/>
        <family val="1"/>
      </rPr>
      <t>NO.2025G39</t>
    </r>
    <r>
      <rPr>
        <sz val="10"/>
        <color theme="1"/>
        <rFont val="方正仿宋简体"/>
        <family val="3"/>
        <charset val="134"/>
      </rPr>
      <t>地块）</t>
    </r>
  </si>
  <si>
    <r>
      <rPr>
        <sz val="10"/>
        <color theme="1"/>
        <rFont val="方正仿宋简体"/>
        <family val="3"/>
        <charset val="134"/>
      </rPr>
      <t>金九汇邻里中心（</t>
    </r>
    <r>
      <rPr>
        <sz val="10"/>
        <color theme="1"/>
        <rFont val="Times New Roman"/>
        <family val="1"/>
      </rPr>
      <t>NO.2023G67</t>
    </r>
    <r>
      <rPr>
        <sz val="10"/>
        <color theme="1"/>
        <rFont val="方正仿宋简体"/>
        <family val="3"/>
        <charset val="134"/>
      </rPr>
      <t>地块商办）</t>
    </r>
  </si>
  <si>
    <r>
      <rPr>
        <sz val="10"/>
        <color theme="1"/>
        <rFont val="方正仿宋简体"/>
        <family val="3"/>
        <charset val="134"/>
      </rPr>
      <t>智能输配电设备生产基地</t>
    </r>
    <r>
      <rPr>
        <sz val="10"/>
        <color theme="1"/>
        <rFont val="Times New Roman"/>
        <family val="1"/>
      </rPr>
      <t xml:space="preserve"> </t>
    </r>
  </si>
  <si>
    <r>
      <rPr>
        <sz val="10"/>
        <color theme="1"/>
        <rFont val="方正仿宋简体"/>
        <family val="3"/>
        <charset val="134"/>
      </rPr>
      <t>汽车热管理系统产品生产线技术改造</t>
    </r>
  </si>
  <si>
    <r>
      <rPr>
        <sz val="10"/>
        <color theme="1"/>
        <rFont val="方正仿宋简体"/>
        <family val="3"/>
        <charset val="134"/>
      </rPr>
      <t>创新大分子</t>
    </r>
    <r>
      <rPr>
        <sz val="10"/>
        <color theme="1"/>
        <rFont val="Times New Roman"/>
        <family val="1"/>
      </rPr>
      <t>XDC</t>
    </r>
    <r>
      <rPr>
        <sz val="10"/>
        <color theme="1"/>
        <rFont val="方正仿宋简体"/>
        <family val="3"/>
        <charset val="134"/>
      </rPr>
      <t>药物的研发、</t>
    </r>
    <r>
      <rPr>
        <sz val="10"/>
        <color theme="1"/>
        <rFont val="Times New Roman"/>
        <family val="1"/>
      </rPr>
      <t>XDC</t>
    </r>
    <r>
      <rPr>
        <sz val="10"/>
        <color theme="1"/>
        <rFont val="方正仿宋简体"/>
        <family val="3"/>
        <charset val="134"/>
      </rPr>
      <t>原液的中试生产</t>
    </r>
  </si>
  <si>
    <r>
      <rPr>
        <sz val="10"/>
        <color theme="1"/>
        <rFont val="方正仿宋简体"/>
        <family val="3"/>
        <charset val="134"/>
      </rPr>
      <t>☆北路矿山智能驾驶产业化基地</t>
    </r>
  </si>
  <si>
    <r>
      <rPr>
        <sz val="10"/>
        <color theme="1"/>
        <rFont val="方正仿宋简体"/>
        <family val="3"/>
        <charset val="134"/>
      </rPr>
      <t>☆瑟路绅智能产业基地</t>
    </r>
  </si>
  <si>
    <r>
      <rPr>
        <sz val="10"/>
        <color theme="1"/>
        <rFont val="方正仿宋简体"/>
        <family val="3"/>
        <charset val="134"/>
      </rPr>
      <t>☆江苏同盛电力智能化电力设备研发生产运营</t>
    </r>
  </si>
  <si>
    <r>
      <rPr>
        <sz val="10"/>
        <color theme="1"/>
        <rFont val="方正仿宋简体"/>
        <family val="3"/>
        <charset val="134"/>
      </rPr>
      <t>☆烽火通信华东总部基地</t>
    </r>
  </si>
  <si>
    <r>
      <rPr>
        <sz val="10"/>
        <color theme="1"/>
        <rFont val="方正仿宋简体"/>
        <family val="3"/>
        <charset val="134"/>
      </rPr>
      <t>☆驰韵相控阵天线系统智能制造</t>
    </r>
  </si>
  <si>
    <r>
      <rPr>
        <sz val="10"/>
        <color theme="1"/>
        <rFont val="方正仿宋简体"/>
        <family val="3"/>
        <charset val="134"/>
      </rPr>
      <t>☆滚动功能部件国产化关键高端制造装备产业化应用</t>
    </r>
  </si>
  <si>
    <r>
      <rPr>
        <sz val="10"/>
        <color theme="1"/>
        <rFont val="方正仿宋简体"/>
        <family val="3"/>
        <charset val="134"/>
      </rPr>
      <t>☆南京天朗电子装备生产基地</t>
    </r>
  </si>
  <si>
    <r>
      <rPr>
        <sz val="10"/>
        <color theme="1"/>
        <rFont val="方正仿宋简体"/>
        <family val="3"/>
        <charset val="134"/>
      </rPr>
      <t>☆林菲滨江智能装备新型产业园</t>
    </r>
  </si>
  <si>
    <r>
      <rPr>
        <sz val="10"/>
        <color theme="1"/>
        <rFont val="方正仿宋简体"/>
        <family val="3"/>
        <charset val="134"/>
      </rPr>
      <t>☆佳盛机电</t>
    </r>
    <r>
      <rPr>
        <sz val="10"/>
        <color theme="1"/>
        <rFont val="Times New Roman"/>
        <family val="1"/>
      </rPr>
      <t>5G</t>
    </r>
    <r>
      <rPr>
        <sz val="10"/>
        <color theme="1"/>
        <rFont val="方正仿宋简体"/>
        <family val="3"/>
        <charset val="134"/>
      </rPr>
      <t>工业互联网智能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方正仿宋简体"/>
        <family val="3"/>
        <charset val="134"/>
      </rPr>
      <t>装备研发生产基地</t>
    </r>
  </si>
  <si>
    <r>
      <rPr>
        <sz val="10"/>
        <color theme="1"/>
        <rFont val="方正仿宋简体"/>
        <family val="3"/>
        <charset val="134"/>
      </rPr>
      <t>丛江光大环保能源（南京）有限公司炉渣综合利用处置</t>
    </r>
  </si>
  <si>
    <r>
      <rPr>
        <sz val="10"/>
        <color theme="1"/>
        <rFont val="方正仿宋简体"/>
        <family val="3"/>
        <charset val="134"/>
      </rPr>
      <t>宝蓝新能源及传统报废汽车回收拆解</t>
    </r>
  </si>
  <si>
    <r>
      <rPr>
        <sz val="10"/>
        <color theme="1"/>
        <rFont val="方正仿宋简体"/>
        <family val="3"/>
        <charset val="134"/>
      </rPr>
      <t>常熟苏鸿特种阀门研发生产基地</t>
    </r>
  </si>
  <si>
    <r>
      <rPr>
        <sz val="10"/>
        <color theme="1"/>
        <rFont val="方正仿宋简体"/>
        <family val="3"/>
        <charset val="134"/>
      </rPr>
      <t>纳格装配式金属材料研发与智能制造基地建设</t>
    </r>
  </si>
  <si>
    <r>
      <rPr>
        <sz val="10"/>
        <color theme="1"/>
        <rFont val="方正仿宋简体"/>
        <family val="3"/>
        <charset val="134"/>
      </rPr>
      <t>上海迈邦培养基生产基地</t>
    </r>
  </si>
  <si>
    <r>
      <rPr>
        <sz val="10"/>
        <color theme="1"/>
        <rFont val="方正仿宋简体"/>
        <family val="3"/>
        <charset val="134"/>
      </rPr>
      <t>南京辉锐两机高性能部件深度维修产线</t>
    </r>
  </si>
  <si>
    <r>
      <rPr>
        <sz val="10"/>
        <color theme="1"/>
        <rFont val="方正仿宋简体"/>
        <family val="3"/>
        <charset val="134"/>
      </rPr>
      <t>南京滨智储能</t>
    </r>
  </si>
  <si>
    <r>
      <rPr>
        <sz val="10"/>
        <color theme="1"/>
        <rFont val="方正仿宋简体"/>
        <family val="3"/>
        <charset val="134"/>
      </rPr>
      <t>高端医疗器械研发生产</t>
    </r>
  </si>
  <si>
    <r>
      <rPr>
        <sz val="10"/>
        <color theme="1"/>
        <rFont val="方正仿宋简体"/>
        <family val="3"/>
        <charset val="134"/>
      </rPr>
      <t>嘉能食品产业基地</t>
    </r>
  </si>
  <si>
    <r>
      <rPr>
        <sz val="10"/>
        <color theme="1"/>
        <rFont val="方正仿宋简体"/>
        <family val="3"/>
        <charset val="134"/>
      </rPr>
      <t>☆南京传媒学院滨江校区</t>
    </r>
  </si>
  <si>
    <r>
      <rPr>
        <sz val="12"/>
        <color theme="1"/>
        <rFont val="方正楷体简体"/>
        <family val="3"/>
        <charset val="134"/>
      </rPr>
      <t>汤山度假区（</t>
    </r>
    <r>
      <rPr>
        <sz val="12"/>
        <color theme="1"/>
        <rFont val="Times New Roman"/>
        <family val="1"/>
      </rPr>
      <t>9</t>
    </r>
    <r>
      <rPr>
        <sz val="12"/>
        <color theme="1"/>
        <rFont val="方正楷体简体"/>
        <family val="3"/>
        <charset val="134"/>
      </rPr>
      <t>个）</t>
    </r>
    <phoneticPr fontId="17" type="noConversion"/>
  </si>
  <si>
    <r>
      <rPr>
        <sz val="10"/>
        <color theme="1"/>
        <rFont val="方正仿宋简体"/>
        <family val="3"/>
        <charset val="134"/>
      </rPr>
      <t>☆炎华众康康养酒店（</t>
    </r>
    <r>
      <rPr>
        <sz val="10"/>
        <color theme="1"/>
        <rFont val="Times New Roman"/>
        <family val="1"/>
      </rPr>
      <t>2017G80</t>
    </r>
    <r>
      <rPr>
        <sz val="10"/>
        <color theme="1"/>
        <rFont val="方正仿宋简体"/>
        <family val="3"/>
        <charset val="134"/>
      </rPr>
      <t>地块康养酒店）</t>
    </r>
  </si>
  <si>
    <r>
      <rPr>
        <sz val="10"/>
        <color theme="1"/>
        <rFont val="方正仿宋简体"/>
        <family val="3"/>
        <charset val="134"/>
      </rPr>
      <t>新能源汽车轻量化关键零部件材料智能化生产</t>
    </r>
  </si>
  <si>
    <r>
      <rPr>
        <sz val="10"/>
        <color theme="1"/>
        <rFont val="方正仿宋简体"/>
        <family val="3"/>
        <charset val="134"/>
      </rPr>
      <t>新能源汽车热管理系统生产</t>
    </r>
  </si>
  <si>
    <r>
      <rPr>
        <sz val="10"/>
        <color theme="1"/>
        <rFont val="方正仿宋简体"/>
        <family val="3"/>
        <charset val="134"/>
      </rPr>
      <t>南京淞颐康养酒店</t>
    </r>
  </si>
  <si>
    <r>
      <rPr>
        <sz val="12"/>
        <color theme="1"/>
        <rFont val="方正楷体简体"/>
        <family val="3"/>
        <charset val="134"/>
      </rPr>
      <t>东山街道（</t>
    </r>
    <r>
      <rPr>
        <sz val="12"/>
        <color theme="1"/>
        <rFont val="Times New Roman"/>
        <family val="1"/>
      </rPr>
      <t>12</t>
    </r>
    <r>
      <rPr>
        <sz val="12"/>
        <color theme="1"/>
        <rFont val="方正楷体简体"/>
        <family val="3"/>
        <charset val="134"/>
      </rPr>
      <t>个）</t>
    </r>
  </si>
  <si>
    <r>
      <rPr>
        <sz val="10"/>
        <color theme="1"/>
        <rFont val="方正仿宋简体"/>
        <family val="3"/>
        <charset val="134"/>
      </rPr>
      <t>☆新型吸附材料研发生产</t>
    </r>
  </si>
  <si>
    <r>
      <rPr>
        <sz val="10"/>
        <color theme="1"/>
        <rFont val="方正仿宋简体"/>
        <family val="3"/>
        <charset val="134"/>
      </rPr>
      <t>☆明阳产业园（</t>
    </r>
    <r>
      <rPr>
        <sz val="10"/>
        <color theme="1"/>
        <rFont val="Times New Roman"/>
        <family val="1"/>
      </rPr>
      <t>NO.2023G93</t>
    </r>
    <r>
      <rPr>
        <sz val="10"/>
        <color theme="1"/>
        <rFont val="方正仿宋简体"/>
        <family val="3"/>
        <charset val="134"/>
      </rPr>
      <t>地块商办开发）</t>
    </r>
  </si>
  <si>
    <r>
      <rPr>
        <sz val="10"/>
        <color theme="1"/>
        <rFont val="方正仿宋简体"/>
        <family val="3"/>
        <charset val="134"/>
      </rPr>
      <t>瑞程商业开发（</t>
    </r>
    <r>
      <rPr>
        <sz val="10"/>
        <color theme="1"/>
        <rFont val="Times New Roman"/>
        <family val="1"/>
      </rPr>
      <t>NO.2024G77</t>
    </r>
    <r>
      <rPr>
        <sz val="10"/>
        <color theme="1"/>
        <rFont val="方正仿宋简体"/>
        <family val="3"/>
        <charset val="134"/>
      </rPr>
      <t>地块商业开发）</t>
    </r>
  </si>
  <si>
    <r>
      <rPr>
        <sz val="10"/>
        <color theme="1"/>
        <rFont val="方正仿宋简体"/>
        <family val="3"/>
        <charset val="134"/>
      </rPr>
      <t>苏城商办开发（</t>
    </r>
    <r>
      <rPr>
        <sz val="10"/>
        <color theme="1"/>
        <rFont val="Times New Roman"/>
        <family val="1"/>
      </rPr>
      <t>NO.2020G77</t>
    </r>
    <r>
      <rPr>
        <sz val="10"/>
        <color theme="1"/>
        <rFont val="方正仿宋简体"/>
        <family val="3"/>
        <charset val="134"/>
      </rPr>
      <t>地块商办开发）</t>
    </r>
    <phoneticPr fontId="17" type="noConversion"/>
  </si>
  <si>
    <r>
      <rPr>
        <sz val="10"/>
        <color theme="1"/>
        <rFont val="方正仿宋简体"/>
        <family val="3"/>
        <charset val="134"/>
      </rPr>
      <t>金埔景观规划设计研究院及集团总部建设</t>
    </r>
  </si>
  <si>
    <r>
      <rPr>
        <sz val="10"/>
        <color theme="1"/>
        <rFont val="方正仿宋简体"/>
        <family val="3"/>
        <charset val="134"/>
      </rPr>
      <t>新湾商业开发（</t>
    </r>
    <r>
      <rPr>
        <sz val="10"/>
        <color theme="1"/>
        <rFont val="Times New Roman"/>
        <family val="1"/>
      </rPr>
      <t>NO.2022G92</t>
    </r>
    <r>
      <rPr>
        <sz val="10"/>
        <color theme="1"/>
        <rFont val="方正仿宋简体"/>
        <family val="3"/>
        <charset val="134"/>
      </rPr>
      <t>地块商业开发）</t>
    </r>
  </si>
  <si>
    <r>
      <rPr>
        <sz val="10"/>
        <color theme="1"/>
        <rFont val="方正仿宋简体"/>
        <family val="3"/>
        <charset val="134"/>
      </rPr>
      <t>宁星商办开发（</t>
    </r>
    <r>
      <rPr>
        <sz val="10"/>
        <color theme="1"/>
        <rFont val="Times New Roman"/>
        <family val="1"/>
      </rPr>
      <t>NO.2022G93</t>
    </r>
    <r>
      <rPr>
        <sz val="10"/>
        <color theme="1"/>
        <rFont val="方正仿宋简体"/>
        <family val="3"/>
        <charset val="134"/>
      </rPr>
      <t>地块房地产开发）</t>
    </r>
  </si>
  <si>
    <r>
      <rPr>
        <sz val="12"/>
        <color theme="1"/>
        <rFont val="方正楷体简体"/>
        <family val="3"/>
        <charset val="134"/>
      </rPr>
      <t>秣陵街道（</t>
    </r>
    <r>
      <rPr>
        <sz val="12"/>
        <color theme="1"/>
        <rFont val="Times New Roman"/>
        <family val="1"/>
      </rPr>
      <t>7</t>
    </r>
    <r>
      <rPr>
        <sz val="12"/>
        <color theme="1"/>
        <rFont val="方正楷体简体"/>
        <family val="3"/>
        <charset val="134"/>
      </rPr>
      <t>个）</t>
    </r>
  </si>
  <si>
    <r>
      <rPr>
        <sz val="10"/>
        <color theme="1"/>
        <rFont val="方正仿宋简体"/>
        <family val="3"/>
        <charset val="134"/>
      </rPr>
      <t>☆年产</t>
    </r>
    <r>
      <rPr>
        <sz val="10"/>
        <color theme="1"/>
        <rFont val="Times New Roman"/>
        <family val="1"/>
      </rPr>
      <t>5000</t>
    </r>
    <r>
      <rPr>
        <sz val="10"/>
        <color theme="1"/>
        <rFont val="方正仿宋简体"/>
        <family val="3"/>
        <charset val="134"/>
      </rPr>
      <t>台机房专用空调</t>
    </r>
  </si>
  <si>
    <r>
      <rPr>
        <sz val="10"/>
        <color theme="1"/>
        <rFont val="方正仿宋简体"/>
        <family val="3"/>
        <charset val="134"/>
      </rPr>
      <t>☆年产电池集流体用</t>
    </r>
    <r>
      <rPr>
        <sz val="10"/>
        <color theme="1"/>
        <rFont val="Times New Roman"/>
        <family val="1"/>
      </rPr>
      <t>pp</t>
    </r>
    <r>
      <rPr>
        <sz val="10"/>
        <color theme="1"/>
        <rFont val="方正仿宋简体"/>
        <family val="3"/>
        <charset val="134"/>
      </rPr>
      <t>基复合铝箔</t>
    </r>
    <r>
      <rPr>
        <sz val="10"/>
        <color theme="1"/>
        <rFont val="Times New Roman"/>
        <family val="1"/>
      </rPr>
      <t>5</t>
    </r>
    <r>
      <rPr>
        <sz val="10"/>
        <color theme="1"/>
        <rFont val="方正仿宋简体"/>
        <family val="3"/>
        <charset val="134"/>
      </rPr>
      <t>亿</t>
    </r>
    <r>
      <rPr>
        <sz val="10"/>
        <color theme="1"/>
        <rFont val="Times New Roman"/>
        <family val="1"/>
      </rPr>
      <t>m</t>
    </r>
    <r>
      <rPr>
        <vertAlign val="superscript"/>
        <sz val="10"/>
        <color theme="1"/>
        <rFont val="Times New Roman"/>
        <family val="1"/>
      </rPr>
      <t>2</t>
    </r>
    <r>
      <rPr>
        <sz val="10"/>
        <color theme="1"/>
        <rFont val="方正仿宋简体"/>
        <family val="3"/>
        <charset val="134"/>
      </rPr>
      <t>生产</t>
    </r>
  </si>
  <si>
    <r>
      <rPr>
        <sz val="10"/>
        <color theme="1"/>
        <rFont val="方正仿宋简体"/>
        <family val="3"/>
        <charset val="134"/>
      </rPr>
      <t>汽车被动安全零部件自动化生产线智能制造</t>
    </r>
  </si>
  <si>
    <r>
      <rPr>
        <sz val="10"/>
        <color theme="1"/>
        <rFont val="方正仿宋简体"/>
        <family val="3"/>
        <charset val="134"/>
      </rPr>
      <t>航空产品制造生产</t>
    </r>
  </si>
  <si>
    <r>
      <rPr>
        <sz val="10"/>
        <color theme="1"/>
        <rFont val="方正仿宋简体"/>
        <family val="3"/>
        <charset val="134"/>
      </rPr>
      <t>年产</t>
    </r>
    <r>
      <rPr>
        <sz val="10"/>
        <color theme="1"/>
        <rFont val="Times New Roman"/>
        <family val="1"/>
      </rPr>
      <t>30</t>
    </r>
    <r>
      <rPr>
        <sz val="10"/>
        <color theme="1"/>
        <rFont val="方正仿宋简体"/>
        <family val="3"/>
        <charset val="134"/>
      </rPr>
      <t>万台智能投影机生产</t>
    </r>
  </si>
  <si>
    <r>
      <rPr>
        <sz val="10"/>
        <color theme="1"/>
        <rFont val="方正仿宋简体"/>
        <family val="3"/>
        <charset val="134"/>
      </rPr>
      <t>电力环氧绝缘材料生产</t>
    </r>
  </si>
  <si>
    <r>
      <rPr>
        <sz val="10"/>
        <color theme="1"/>
        <rFont val="方正仿宋简体"/>
        <family val="3"/>
        <charset val="134"/>
      </rPr>
      <t>淳化</t>
    </r>
    <r>
      <rPr>
        <sz val="10"/>
        <color theme="1"/>
        <rFont val="Times New Roman"/>
        <family val="1"/>
      </rPr>
      <t>110MW</t>
    </r>
    <r>
      <rPr>
        <sz val="10"/>
        <color theme="1"/>
        <rFont val="方正仿宋简体"/>
        <family val="3"/>
        <charset val="134"/>
      </rPr>
      <t>渔光互补光伏发电</t>
    </r>
  </si>
  <si>
    <r>
      <rPr>
        <sz val="12"/>
        <color theme="1"/>
        <rFont val="方正楷体简体"/>
        <family val="3"/>
        <charset val="134"/>
      </rPr>
      <t>禄口街道（</t>
    </r>
    <r>
      <rPr>
        <sz val="12"/>
        <color theme="1"/>
        <rFont val="Times New Roman"/>
        <family val="1"/>
      </rPr>
      <t>4</t>
    </r>
    <r>
      <rPr>
        <sz val="12"/>
        <color theme="1"/>
        <rFont val="方正楷体简体"/>
        <family val="3"/>
        <charset val="134"/>
      </rPr>
      <t>个）</t>
    </r>
  </si>
  <si>
    <r>
      <rPr>
        <sz val="10"/>
        <color theme="1"/>
        <rFont val="方正仿宋简体"/>
        <family val="3"/>
        <charset val="134"/>
      </rPr>
      <t>☆华能江宁禄口街道</t>
    </r>
    <r>
      <rPr>
        <sz val="10"/>
        <color theme="1"/>
        <rFont val="Times New Roman"/>
        <family val="1"/>
      </rPr>
      <t>200MW</t>
    </r>
    <r>
      <rPr>
        <sz val="10"/>
        <color theme="1"/>
        <rFont val="方正仿宋简体"/>
        <family val="3"/>
        <charset val="134"/>
      </rPr>
      <t>渔光互补光伏发电</t>
    </r>
  </si>
  <si>
    <r>
      <rPr>
        <sz val="10"/>
        <color theme="1"/>
        <rFont val="方正仿宋简体"/>
        <family val="3"/>
        <charset val="134"/>
      </rPr>
      <t>压力容器用非承压部件生产</t>
    </r>
  </si>
  <si>
    <r>
      <rPr>
        <sz val="12"/>
        <color theme="1"/>
        <rFont val="方正楷体简体"/>
        <family val="3"/>
        <charset val="134"/>
      </rPr>
      <t>江宁街道（</t>
    </r>
    <r>
      <rPr>
        <sz val="12"/>
        <color theme="1"/>
        <rFont val="Times New Roman"/>
        <family val="1"/>
      </rPr>
      <t>4</t>
    </r>
    <r>
      <rPr>
        <sz val="12"/>
        <color theme="1"/>
        <rFont val="方正楷体简体"/>
        <family val="3"/>
        <charset val="134"/>
      </rPr>
      <t>个）</t>
    </r>
    <phoneticPr fontId="17" type="noConversion"/>
  </si>
  <si>
    <r>
      <rPr>
        <sz val="12"/>
        <color theme="1"/>
        <rFont val="方正楷体简体"/>
        <family val="3"/>
        <charset val="134"/>
      </rPr>
      <t>谷里街道（</t>
    </r>
    <r>
      <rPr>
        <sz val="12"/>
        <color theme="1"/>
        <rFont val="Times New Roman"/>
        <family val="1"/>
      </rPr>
      <t>5</t>
    </r>
    <r>
      <rPr>
        <sz val="12"/>
        <color theme="1"/>
        <rFont val="方正楷体简体"/>
        <family val="3"/>
        <charset val="134"/>
      </rPr>
      <t>个）</t>
    </r>
    <phoneticPr fontId="17" type="noConversion"/>
  </si>
  <si>
    <r>
      <rPr>
        <sz val="10"/>
        <color theme="1"/>
        <rFont val="方正仿宋简体"/>
        <family val="3"/>
        <charset val="134"/>
      </rPr>
      <t>数控设备制造</t>
    </r>
  </si>
  <si>
    <r>
      <rPr>
        <sz val="10"/>
        <color theme="1"/>
        <rFont val="方正仿宋简体"/>
        <family val="3"/>
        <charset val="134"/>
      </rPr>
      <t>德基弘觉书院</t>
    </r>
  </si>
  <si>
    <r>
      <rPr>
        <sz val="10"/>
        <color theme="1"/>
        <rFont val="方正仿宋简体"/>
        <family val="3"/>
        <charset val="134"/>
      </rPr>
      <t>金属精密弹性原件</t>
    </r>
  </si>
  <si>
    <r>
      <rPr>
        <sz val="12"/>
        <color theme="1"/>
        <rFont val="方正楷体简体"/>
        <family val="3"/>
        <charset val="134"/>
      </rPr>
      <t>湖熟街道（</t>
    </r>
    <r>
      <rPr>
        <sz val="12"/>
        <color theme="1"/>
        <rFont val="Times New Roman"/>
        <family val="1"/>
      </rPr>
      <t>6</t>
    </r>
    <r>
      <rPr>
        <sz val="12"/>
        <color theme="1"/>
        <rFont val="方正楷体简体"/>
        <family val="3"/>
        <charset val="134"/>
      </rPr>
      <t>个）</t>
    </r>
    <phoneticPr fontId="17" type="noConversion"/>
  </si>
  <si>
    <r>
      <rPr>
        <sz val="12"/>
        <color theme="1"/>
        <rFont val="方正楷体简体"/>
        <family val="3"/>
        <charset val="134"/>
      </rPr>
      <t>横溪街道（</t>
    </r>
    <r>
      <rPr>
        <sz val="12"/>
        <color theme="1"/>
        <rFont val="Times New Roman"/>
        <family val="1"/>
      </rPr>
      <t>1</t>
    </r>
    <r>
      <rPr>
        <sz val="12"/>
        <color theme="1"/>
        <rFont val="方正楷体简体"/>
        <family val="3"/>
        <charset val="134"/>
      </rPr>
      <t>个）</t>
    </r>
    <phoneticPr fontId="17" type="noConversion"/>
  </si>
  <si>
    <r>
      <rPr>
        <sz val="10"/>
        <color theme="1"/>
        <rFont val="方正仿宋简体"/>
        <family val="3"/>
        <charset val="134"/>
      </rPr>
      <t>☆寒锐钴业锂（钠）离子电池正极材料</t>
    </r>
  </si>
  <si>
    <r>
      <rPr>
        <sz val="10"/>
        <color theme="1"/>
        <rFont val="方正仿宋简体"/>
        <family val="3"/>
        <charset val="134"/>
      </rPr>
      <t>音飞智能装备产业园</t>
    </r>
  </si>
  <si>
    <r>
      <rPr>
        <sz val="10"/>
        <color theme="1"/>
        <rFont val="方正仿宋简体"/>
        <family val="3"/>
        <charset val="134"/>
      </rPr>
      <t>惠德汽车二期</t>
    </r>
  </si>
  <si>
    <r>
      <rPr>
        <sz val="10"/>
        <color theme="1"/>
        <rFont val="方正仿宋简体"/>
        <family val="3"/>
        <charset val="134"/>
      </rPr>
      <t>大族机器人生产基地（暂定名）</t>
    </r>
  </si>
  <si>
    <r>
      <rPr>
        <sz val="10"/>
        <color theme="1"/>
        <rFont val="方正仿宋简体"/>
        <family val="3"/>
        <charset val="134"/>
      </rPr>
      <t>德基博物馆</t>
    </r>
  </si>
  <si>
    <r>
      <rPr>
        <sz val="10"/>
        <color theme="1"/>
        <rFont val="方正仿宋简体"/>
        <family val="3"/>
        <charset val="134"/>
      </rPr>
      <t>德基美术馆</t>
    </r>
  </si>
  <si>
    <r>
      <rPr>
        <sz val="10"/>
        <color theme="1"/>
        <rFont val="方正仿宋简体"/>
        <family val="3"/>
        <charset val="134"/>
      </rPr>
      <t>德基丽兹卡尔顿酒店（金陵小城</t>
    </r>
    <r>
      <rPr>
        <sz val="10"/>
        <color theme="1"/>
        <rFont val="Times New Roman"/>
        <family val="1"/>
      </rPr>
      <t>6</t>
    </r>
    <r>
      <rPr>
        <sz val="10"/>
        <color theme="1"/>
        <rFont val="方正仿宋简体"/>
        <family val="3"/>
        <charset val="134"/>
      </rPr>
      <t>号地块）</t>
    </r>
  </si>
  <si>
    <r>
      <t>BNCT</t>
    </r>
    <r>
      <rPr>
        <sz val="10"/>
        <color theme="1"/>
        <rFont val="方正仿宋简体"/>
        <family val="3"/>
        <charset val="134"/>
      </rPr>
      <t>硼药新医科共享平台</t>
    </r>
  </si>
  <si>
    <r>
      <rPr>
        <sz val="10"/>
        <color theme="1"/>
        <rFont val="方正仿宋简体"/>
        <family val="3"/>
        <charset val="134"/>
      </rPr>
      <t>★南京上汽大众尚界整车生产基地</t>
    </r>
    <phoneticPr fontId="17" type="noConversion"/>
  </si>
  <si>
    <r>
      <rPr>
        <sz val="10"/>
        <color theme="1"/>
        <rFont val="方正仿宋简体"/>
        <family val="3"/>
        <charset val="134"/>
      </rPr>
      <t>★全控仿真平台及运动控制器产研一体化基地</t>
    </r>
    <phoneticPr fontId="17" type="noConversion"/>
  </si>
  <si>
    <r>
      <rPr>
        <sz val="10"/>
        <color theme="1"/>
        <rFont val="方正仿宋简体"/>
        <family val="3"/>
        <charset val="134"/>
      </rPr>
      <t>★南京先导高端医疗诊断设备</t>
    </r>
  </si>
  <si>
    <r>
      <rPr>
        <sz val="10"/>
        <color theme="1"/>
        <rFont val="方正仿宋简体"/>
        <family val="3"/>
        <charset val="134"/>
      </rPr>
      <t>☆南京恒枫饮料超级工厂</t>
    </r>
    <phoneticPr fontId="17" type="noConversion"/>
  </si>
  <si>
    <r>
      <rPr>
        <sz val="10"/>
        <color theme="1"/>
        <rFont val="方正仿宋简体"/>
        <family val="3"/>
        <charset val="134"/>
      </rPr>
      <t>☆南京中储国能百兆瓦级先进压缩空气储能系统装备制造基地</t>
    </r>
    <phoneticPr fontId="17" type="noConversion"/>
  </si>
  <si>
    <r>
      <rPr>
        <sz val="10"/>
        <color theme="1"/>
        <rFont val="方正仿宋简体"/>
        <family val="3"/>
        <charset val="134"/>
      </rPr>
      <t>☆南京中电电气新型电力装备数字化智能制造基地</t>
    </r>
    <phoneticPr fontId="17" type="noConversion"/>
  </si>
  <si>
    <r>
      <rPr>
        <sz val="10"/>
        <color theme="1"/>
        <rFont val="方正仿宋简体"/>
        <family val="3"/>
        <charset val="134"/>
      </rPr>
      <t>☆南京菲尼克斯精益电子连接器</t>
    </r>
    <phoneticPr fontId="17" type="noConversion"/>
  </si>
  <si>
    <r>
      <rPr>
        <sz val="10"/>
        <color theme="1"/>
        <rFont val="方正仿宋简体"/>
        <family val="3"/>
        <charset val="134"/>
      </rPr>
      <t>☆瑞思激光打孔设备研发生产基地</t>
    </r>
    <phoneticPr fontId="17" type="noConversion"/>
  </si>
  <si>
    <r>
      <rPr>
        <sz val="10"/>
        <color theme="1"/>
        <rFont val="方正仿宋简体"/>
        <family val="3"/>
        <charset val="134"/>
      </rPr>
      <t>☆美埃高端环保装备生产基地</t>
    </r>
    <phoneticPr fontId="17" type="noConversion"/>
  </si>
  <si>
    <r>
      <rPr>
        <sz val="10"/>
        <color theme="1"/>
        <rFont val="方正仿宋简体"/>
        <family val="3"/>
        <charset val="134"/>
      </rPr>
      <t>☆南瑞集团南瑞继保智能化电气装备生产线扩建工程</t>
    </r>
    <phoneticPr fontId="17" type="noConversion"/>
  </si>
  <si>
    <r>
      <rPr>
        <sz val="10"/>
        <color theme="1"/>
        <rFont val="方正仿宋简体"/>
        <family val="3"/>
        <charset val="134"/>
      </rPr>
      <t>☆中国电科院南京科研基地</t>
    </r>
    <phoneticPr fontId="17" type="noConversion"/>
  </si>
  <si>
    <r>
      <rPr>
        <sz val="10"/>
        <color theme="1"/>
        <rFont val="方正仿宋简体"/>
        <family val="3"/>
        <charset val="134"/>
      </rPr>
      <t>海博数智冷链预制菜长三角基地</t>
    </r>
  </si>
  <si>
    <r>
      <rPr>
        <sz val="10"/>
        <color theme="1"/>
        <rFont val="方正仿宋简体"/>
        <family val="3"/>
        <charset val="134"/>
      </rPr>
      <t>中汽创智氢燃料电池膜电极和固态电池电解质生产</t>
    </r>
  </si>
  <si>
    <r>
      <rPr>
        <sz val="10"/>
        <color theme="1"/>
        <rFont val="方正仿宋简体"/>
        <family val="3"/>
        <charset val="134"/>
      </rPr>
      <t>★南京三江学院新校区</t>
    </r>
  </si>
  <si>
    <r>
      <rPr>
        <sz val="10"/>
        <color theme="1"/>
        <rFont val="方正仿宋简体"/>
        <family val="3"/>
        <charset val="134"/>
      </rPr>
      <t>南京中科工业人工智能研究所三期</t>
    </r>
    <phoneticPr fontId="16" type="noConversion"/>
  </si>
  <si>
    <r>
      <rPr>
        <sz val="10"/>
        <color theme="1"/>
        <rFont val="方正仿宋简体"/>
        <family val="3"/>
        <charset val="134"/>
      </rPr>
      <t>瑞千合河滨广场</t>
    </r>
    <phoneticPr fontId="16" type="noConversion"/>
  </si>
  <si>
    <r>
      <rPr>
        <sz val="10"/>
        <color theme="1"/>
        <rFont val="方正仿宋简体"/>
        <family val="3"/>
        <charset val="134"/>
      </rPr>
      <t>☆江宁高新区天印智造谷高标准厂房及附属配套设施工程</t>
    </r>
    <r>
      <rPr>
        <sz val="10"/>
        <color theme="1"/>
        <rFont val="Times New Roman"/>
        <family val="1"/>
      </rPr>
      <t>A</t>
    </r>
    <r>
      <rPr>
        <sz val="10"/>
        <color theme="1"/>
        <rFont val="方正仿宋简体"/>
        <family val="3"/>
        <charset val="134"/>
      </rPr>
      <t>区</t>
    </r>
    <phoneticPr fontId="16" type="noConversion"/>
  </si>
  <si>
    <r>
      <rPr>
        <sz val="10"/>
        <color theme="1"/>
        <rFont val="方正仿宋简体"/>
        <family val="3"/>
        <charset val="134"/>
      </rPr>
      <t>☆高端化妆品生产基地和华康臻妍总部基地</t>
    </r>
    <phoneticPr fontId="17" type="noConversion"/>
  </si>
  <si>
    <r>
      <rPr>
        <sz val="10"/>
        <color theme="1"/>
        <rFont val="方正仿宋简体"/>
        <family val="3"/>
        <charset val="134"/>
      </rPr>
      <t>广维智能制造产业园</t>
    </r>
  </si>
  <si>
    <r>
      <rPr>
        <sz val="10"/>
        <color theme="1"/>
        <rFont val="方正仿宋简体"/>
        <family val="3"/>
        <charset val="134"/>
      </rPr>
      <t>☆南京江宁滨江经济开发区暨新材料产业园生态环境导向开发（</t>
    </r>
    <r>
      <rPr>
        <sz val="10"/>
        <color theme="1"/>
        <rFont val="Times New Roman"/>
        <family val="1"/>
      </rPr>
      <t>EOD</t>
    </r>
    <r>
      <rPr>
        <sz val="10"/>
        <color theme="1"/>
        <rFont val="方正仿宋简体"/>
        <family val="3"/>
        <charset val="134"/>
      </rPr>
      <t>）</t>
    </r>
    <phoneticPr fontId="17" type="noConversion"/>
  </si>
  <si>
    <r>
      <rPr>
        <sz val="10"/>
        <color theme="1"/>
        <rFont val="方正仿宋简体"/>
        <family val="3"/>
        <charset val="134"/>
      </rPr>
      <t>南京钜嘉航空装备和配套组件生产研发基地</t>
    </r>
  </si>
  <si>
    <r>
      <rPr>
        <sz val="10"/>
        <color theme="1"/>
        <rFont val="方正仿宋简体"/>
        <family val="3"/>
        <charset val="134"/>
      </rPr>
      <t>☆长三角智能制造与装备创新港（一期</t>
    </r>
    <r>
      <rPr>
        <sz val="10"/>
        <color theme="1"/>
        <rFont val="Times New Roman"/>
        <family val="1"/>
      </rPr>
      <t>)</t>
    </r>
    <r>
      <rPr>
        <sz val="10"/>
        <color theme="1"/>
        <rFont val="方正仿宋简体"/>
        <family val="3"/>
        <charset val="134"/>
      </rPr>
      <t>暨南京理工大学高端制造装备创新中心</t>
    </r>
    <phoneticPr fontId="17" type="noConversion"/>
  </si>
  <si>
    <r>
      <rPr>
        <sz val="10"/>
        <color theme="1"/>
        <rFont val="方正仿宋简体"/>
        <family val="3"/>
        <charset val="134"/>
      </rPr>
      <t>★南京国家骨干冷链物流基地仓储配送交易中心（一期）</t>
    </r>
    <phoneticPr fontId="17" type="noConversion"/>
  </si>
  <si>
    <r>
      <rPr>
        <sz val="10"/>
        <color theme="1"/>
        <rFont val="方正仿宋简体"/>
        <family val="3"/>
        <charset val="134"/>
      </rPr>
      <t>☆生箔一体机及其配套零件制造</t>
    </r>
  </si>
  <si>
    <r>
      <rPr>
        <sz val="10"/>
        <color theme="1"/>
        <rFont val="方正仿宋简体"/>
        <family val="3"/>
        <charset val="134"/>
      </rPr>
      <t>尚昇智联科创产业园</t>
    </r>
  </si>
  <si>
    <r>
      <rPr>
        <sz val="10"/>
        <color theme="1"/>
        <rFont val="方正仿宋简体"/>
        <family val="3"/>
        <charset val="134"/>
      </rPr>
      <t>羽毛球体育用品生产（二期）</t>
    </r>
  </si>
  <si>
    <r>
      <rPr>
        <sz val="10"/>
        <color theme="1"/>
        <rFont val="方正仿宋简体"/>
        <family val="3"/>
        <charset val="134"/>
      </rPr>
      <t>☆谷里都市农业及康养温泉度假</t>
    </r>
    <phoneticPr fontId="17" type="noConversion"/>
  </si>
  <si>
    <r>
      <rPr>
        <sz val="10"/>
        <color theme="1"/>
        <rFont val="方正仿宋简体"/>
        <family val="3"/>
        <charset val="134"/>
      </rPr>
      <t>高速齿轮及减速机产品</t>
    </r>
    <phoneticPr fontId="17" type="noConversion"/>
  </si>
  <si>
    <r>
      <rPr>
        <sz val="10"/>
        <color theme="1"/>
        <rFont val="方正仿宋简体"/>
        <family val="3"/>
        <charset val="134"/>
      </rPr>
      <t>食品级环保包装材料及制品</t>
    </r>
    <phoneticPr fontId="17" type="noConversion"/>
  </si>
  <si>
    <r>
      <rPr>
        <sz val="10"/>
        <color theme="1"/>
        <rFont val="方正仿宋简体"/>
        <family val="3"/>
        <charset val="134"/>
      </rPr>
      <t>优尼特尔滴眼剂扩产</t>
    </r>
  </si>
  <si>
    <r>
      <rPr>
        <sz val="10"/>
        <color theme="1"/>
        <rFont val="方正仿宋简体"/>
        <family val="3"/>
        <charset val="134"/>
      </rPr>
      <t>联迈全媒体科技产业化公共技术服务平台及研发中心（南区）</t>
    </r>
  </si>
  <si>
    <r>
      <rPr>
        <sz val="10"/>
        <color theme="1"/>
        <rFont val="方正仿宋简体"/>
        <family val="3"/>
        <charset val="134"/>
      </rPr>
      <t>欧米麦克机器人总部基地</t>
    </r>
    <phoneticPr fontId="16" type="noConversion"/>
  </si>
  <si>
    <r>
      <rPr>
        <sz val="10"/>
        <color theme="1"/>
        <rFont val="方正仿宋简体"/>
        <family val="3"/>
        <charset val="134"/>
      </rPr>
      <t>华瑞时尚集团胜太路总部园</t>
    </r>
  </si>
  <si>
    <r>
      <rPr>
        <sz val="10"/>
        <color theme="1"/>
        <rFont val="方正仿宋简体"/>
        <family val="3"/>
        <charset val="134"/>
      </rPr>
      <t>中国医学科学院皮肤病医院麒麟院区</t>
    </r>
    <phoneticPr fontId="16" type="noConversion"/>
  </si>
  <si>
    <r>
      <rPr>
        <sz val="10"/>
        <color theme="1"/>
        <rFont val="方正仿宋简体"/>
        <family val="3"/>
        <charset val="134"/>
      </rPr>
      <t>国家土壤资源库（南京）</t>
    </r>
    <phoneticPr fontId="16" type="noConversion"/>
  </si>
  <si>
    <r>
      <rPr>
        <sz val="10"/>
        <color theme="1"/>
        <rFont val="方正仿宋简体"/>
        <family val="3"/>
        <charset val="134"/>
      </rPr>
      <t>纳米维景总部</t>
    </r>
  </si>
  <si>
    <r>
      <rPr>
        <sz val="10"/>
        <color theme="1"/>
        <rFont val="方正仿宋简体"/>
        <family val="3"/>
        <charset val="134"/>
      </rPr>
      <t>通用净水总部</t>
    </r>
  </si>
  <si>
    <r>
      <rPr>
        <sz val="10"/>
        <color theme="1"/>
        <rFont val="方正仿宋简体"/>
        <family val="3"/>
        <charset val="134"/>
      </rPr>
      <t>融通农发南京公司西村智慧仓储物流园</t>
    </r>
  </si>
  <si>
    <r>
      <t>118</t>
    </r>
    <r>
      <rPr>
        <sz val="10"/>
        <color theme="1"/>
        <rFont val="方正仿宋简体"/>
        <family val="3"/>
        <charset val="134"/>
      </rPr>
      <t>亩圣和</t>
    </r>
  </si>
  <si>
    <r>
      <rPr>
        <sz val="10"/>
        <color theme="1"/>
        <rFont val="方正仿宋简体"/>
        <family val="3"/>
        <charset val="134"/>
      </rPr>
      <t>室内恒温冰雪乐园（暂定名）</t>
    </r>
  </si>
  <si>
    <r>
      <rPr>
        <sz val="10"/>
        <color theme="1"/>
        <rFont val="方正仿宋简体"/>
        <family val="3"/>
        <charset val="134"/>
      </rPr>
      <t>钜铖汽车部件扩产（暂定名）</t>
    </r>
    <r>
      <rPr>
        <sz val="10"/>
        <color theme="1"/>
        <rFont val="Times New Roman"/>
        <family val="1"/>
      </rPr>
      <t xml:space="preserve"> </t>
    </r>
  </si>
  <si>
    <r>
      <rPr>
        <sz val="10"/>
        <color theme="1"/>
        <rFont val="方正仿宋简体"/>
        <family val="3"/>
        <charset val="134"/>
      </rPr>
      <t>北京三清互联华东区域总部</t>
    </r>
  </si>
  <si>
    <r>
      <rPr>
        <sz val="10"/>
        <color theme="1"/>
        <rFont val="方正仿宋简体"/>
        <family val="3"/>
        <charset val="134"/>
      </rPr>
      <t>南京汤山尧泰汉海海洋王国</t>
    </r>
  </si>
  <si>
    <r>
      <rPr>
        <sz val="10"/>
        <color theme="1"/>
        <rFont val="方正仿宋简体"/>
        <family val="3"/>
        <charset val="134"/>
      </rPr>
      <t>南站</t>
    </r>
    <r>
      <rPr>
        <sz val="10"/>
        <color theme="1"/>
        <rFont val="Times New Roman"/>
        <family val="1"/>
      </rPr>
      <t>NO.2025G60</t>
    </r>
    <r>
      <rPr>
        <sz val="10"/>
        <color theme="1"/>
        <rFont val="方正仿宋简体"/>
        <family val="3"/>
        <charset val="134"/>
      </rPr>
      <t>地块</t>
    </r>
  </si>
  <si>
    <r>
      <rPr>
        <sz val="10"/>
        <color theme="1"/>
        <rFont val="方正仿宋简体"/>
        <family val="3"/>
        <charset val="134"/>
      </rPr>
      <t>年产医疗器械</t>
    </r>
    <r>
      <rPr>
        <sz val="10"/>
        <color theme="1"/>
        <rFont val="Times New Roman"/>
        <family val="1"/>
      </rPr>
      <t>2000</t>
    </r>
    <r>
      <rPr>
        <sz val="10"/>
        <color theme="1"/>
        <rFont val="方正仿宋简体"/>
        <family val="3"/>
        <charset val="134"/>
      </rPr>
      <t>套生产</t>
    </r>
  </si>
  <si>
    <r>
      <rPr>
        <sz val="10"/>
        <color theme="1"/>
        <rFont val="方正仿宋简体"/>
        <family val="3"/>
        <charset val="134"/>
      </rPr>
      <t>年产</t>
    </r>
    <r>
      <rPr>
        <sz val="10"/>
        <color theme="1"/>
        <rFont val="Times New Roman"/>
        <family val="1"/>
      </rPr>
      <t>35</t>
    </r>
    <r>
      <rPr>
        <sz val="10"/>
        <color theme="1"/>
        <rFont val="方正仿宋简体"/>
        <family val="3"/>
        <charset val="134"/>
      </rPr>
      <t>万根专用天线生产</t>
    </r>
  </si>
  <si>
    <r>
      <rPr>
        <sz val="10"/>
        <color theme="1"/>
        <rFont val="方正仿宋简体"/>
        <family val="3"/>
        <charset val="134"/>
      </rPr>
      <t>健康白鹭湖国际康体基地</t>
    </r>
  </si>
  <si>
    <r>
      <rPr>
        <sz val="10"/>
        <color theme="1"/>
        <rFont val="方正仿宋简体"/>
        <family val="3"/>
        <charset val="134"/>
      </rPr>
      <t>机械挤出机制制造（二期）</t>
    </r>
  </si>
  <si>
    <r>
      <rPr>
        <sz val="10"/>
        <color theme="1"/>
        <rFont val="方正仿宋简体"/>
        <family val="3"/>
        <charset val="134"/>
      </rPr>
      <t>泛半导体制程排气系统生产制造</t>
    </r>
  </si>
  <si>
    <r>
      <rPr>
        <sz val="10"/>
        <color theme="1"/>
        <rFont val="方正仿宋简体"/>
        <family val="3"/>
        <charset val="134"/>
      </rPr>
      <t>智能数控机床生产</t>
    </r>
  </si>
  <si>
    <r>
      <rPr>
        <sz val="10"/>
        <color theme="1"/>
        <rFont val="方正仿宋简体"/>
        <family val="3"/>
        <charset val="134"/>
      </rPr>
      <t>融盛智地</t>
    </r>
    <r>
      <rPr>
        <sz val="10"/>
        <color theme="1"/>
        <rFont val="Times New Roman"/>
        <family val="1"/>
      </rPr>
      <t>.</t>
    </r>
    <r>
      <rPr>
        <sz val="10"/>
        <color theme="1"/>
        <rFont val="方正仿宋简体"/>
        <family val="3"/>
        <charset val="134"/>
      </rPr>
      <t>南京湖熟智造云谷</t>
    </r>
    <r>
      <rPr>
        <sz val="10"/>
        <color theme="1"/>
        <rFont val="Times New Roman"/>
        <family val="1"/>
      </rPr>
      <t>(</t>
    </r>
    <r>
      <rPr>
        <sz val="10"/>
        <color theme="1"/>
        <rFont val="方正仿宋简体"/>
        <family val="3"/>
        <charset val="134"/>
      </rPr>
      <t>二期</t>
    </r>
    <r>
      <rPr>
        <sz val="10"/>
        <color theme="1"/>
        <rFont val="Times New Roman"/>
        <family val="1"/>
      </rPr>
      <t>)</t>
    </r>
    <phoneticPr fontId="16" type="noConversion"/>
  </si>
  <si>
    <r>
      <rPr>
        <sz val="11"/>
        <color theme="1"/>
        <rFont val="方正楷体简体"/>
        <family val="3"/>
        <charset val="134"/>
      </rPr>
      <t>滨江开发区（</t>
    </r>
    <r>
      <rPr>
        <sz val="11"/>
        <color theme="1"/>
        <rFont val="Times New Roman"/>
        <family val="1"/>
      </rPr>
      <t>7</t>
    </r>
    <r>
      <rPr>
        <sz val="11"/>
        <color theme="1"/>
        <rFont val="方正楷体简体"/>
        <family val="3"/>
        <charset val="134"/>
      </rPr>
      <t>个）</t>
    </r>
  </si>
  <si>
    <r>
      <rPr>
        <sz val="11"/>
        <color theme="1"/>
        <rFont val="方正楷体简体"/>
        <family val="3"/>
        <charset val="134"/>
      </rPr>
      <t>汤山度假区（</t>
    </r>
    <r>
      <rPr>
        <sz val="11"/>
        <color theme="1"/>
        <rFont val="Times New Roman"/>
        <family val="1"/>
      </rPr>
      <t>5</t>
    </r>
    <r>
      <rPr>
        <sz val="11"/>
        <color theme="1"/>
        <rFont val="方正楷体简体"/>
        <family val="3"/>
        <charset val="134"/>
      </rPr>
      <t>个）</t>
    </r>
  </si>
  <si>
    <r>
      <rPr>
        <sz val="11"/>
        <color theme="1"/>
        <rFont val="方正楷体简体"/>
        <family val="3"/>
        <charset val="134"/>
      </rPr>
      <t>东山街道（</t>
    </r>
    <r>
      <rPr>
        <sz val="11"/>
        <color theme="1"/>
        <rFont val="Times New Roman"/>
        <family val="1"/>
      </rPr>
      <t>2</t>
    </r>
    <r>
      <rPr>
        <sz val="11"/>
        <color theme="1"/>
        <rFont val="方正楷体简体"/>
        <family val="3"/>
        <charset val="134"/>
      </rPr>
      <t>个）</t>
    </r>
    <phoneticPr fontId="17" type="noConversion"/>
  </si>
  <si>
    <r>
      <rPr>
        <sz val="11"/>
        <color theme="1"/>
        <rFont val="方正楷体简体"/>
        <family val="3"/>
        <charset val="134"/>
      </rPr>
      <t>江宁街道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楷体简体"/>
        <family val="3"/>
        <charset val="134"/>
      </rPr>
      <t>（</t>
    </r>
    <r>
      <rPr>
        <sz val="11"/>
        <color theme="1"/>
        <rFont val="Times New Roman"/>
        <family val="1"/>
      </rPr>
      <t>5</t>
    </r>
    <r>
      <rPr>
        <sz val="11"/>
        <color theme="1"/>
        <rFont val="方正楷体简体"/>
        <family val="3"/>
        <charset val="134"/>
      </rPr>
      <t>个）</t>
    </r>
    <phoneticPr fontId="17" type="noConversion"/>
  </si>
  <si>
    <r>
      <rPr>
        <sz val="11"/>
        <color theme="1"/>
        <rFont val="方正楷体简体"/>
        <family val="3"/>
        <charset val="134"/>
      </rPr>
      <t>谷里街道</t>
    </r>
    <r>
      <rPr>
        <sz val="11"/>
        <color theme="1"/>
        <rFont val="Times New Roman"/>
        <family val="1"/>
      </rPr>
      <t xml:space="preserve">   </t>
    </r>
    <r>
      <rPr>
        <sz val="11"/>
        <color theme="1"/>
        <rFont val="方正楷体简体"/>
        <family val="3"/>
        <charset val="134"/>
      </rPr>
      <t>（</t>
    </r>
    <r>
      <rPr>
        <sz val="11"/>
        <color theme="1"/>
        <rFont val="Times New Roman"/>
        <family val="1"/>
      </rPr>
      <t>7</t>
    </r>
    <r>
      <rPr>
        <sz val="11"/>
        <color theme="1"/>
        <rFont val="方正楷体简体"/>
        <family val="3"/>
        <charset val="134"/>
      </rPr>
      <t>个）</t>
    </r>
    <r>
      <rPr>
        <sz val="11"/>
        <color theme="1"/>
        <rFont val="Times New Roman"/>
        <family val="1"/>
      </rPr>
      <t xml:space="preserve">          </t>
    </r>
    <phoneticPr fontId="17" type="noConversion"/>
  </si>
  <si>
    <r>
      <rPr>
        <sz val="11"/>
        <color theme="1"/>
        <rFont val="方正楷体简体"/>
        <family val="3"/>
        <charset val="134"/>
      </rPr>
      <t>横溪街道（</t>
    </r>
    <r>
      <rPr>
        <sz val="11"/>
        <color theme="1"/>
        <rFont val="Times New Roman"/>
        <family val="1"/>
      </rPr>
      <t>2</t>
    </r>
    <r>
      <rPr>
        <sz val="11"/>
        <color theme="1"/>
        <rFont val="方正楷体简体"/>
        <family val="3"/>
        <charset val="134"/>
      </rPr>
      <t>个）</t>
    </r>
    <phoneticPr fontId="17" type="noConversion"/>
  </si>
  <si>
    <r>
      <rPr>
        <sz val="10"/>
        <color theme="1"/>
        <rFont val="方正仿宋简体"/>
        <family val="3"/>
        <charset val="134"/>
      </rPr>
      <t>☆江宁空港万洋众创城</t>
    </r>
    <phoneticPr fontId="17" type="noConversion"/>
  </si>
  <si>
    <r>
      <rPr>
        <sz val="10"/>
        <color theme="1"/>
        <rFont val="方正仿宋简体"/>
        <family val="3"/>
        <charset val="134"/>
      </rPr>
      <t>★南京汇川技术生产基地二期</t>
    </r>
    <phoneticPr fontId="17" type="noConversion"/>
  </si>
  <si>
    <r>
      <rPr>
        <sz val="10"/>
        <color theme="1"/>
        <rFont val="方正仿宋简体"/>
        <family val="3"/>
        <charset val="134"/>
      </rPr>
      <t>☆南京百家湖国际商务中心</t>
    </r>
    <phoneticPr fontId="17" type="noConversion"/>
  </si>
  <si>
    <r>
      <rPr>
        <sz val="10"/>
        <color theme="1"/>
        <rFont val="方正仿宋简体"/>
        <family val="3"/>
        <charset val="134"/>
      </rPr>
      <t>智能环保设备技术研发与小试生产</t>
    </r>
  </si>
  <si>
    <r>
      <rPr>
        <sz val="10"/>
        <color theme="1"/>
        <rFont val="方正仿宋简体"/>
        <family val="3"/>
        <charset val="134"/>
      </rPr>
      <t>红外光学材料及成像镜头产业化</t>
    </r>
  </si>
  <si>
    <r>
      <rPr>
        <sz val="11"/>
        <color theme="1"/>
        <rFont val="方正楷体简体"/>
        <family val="3"/>
        <charset val="134"/>
      </rPr>
      <t>麒麟科创园（</t>
    </r>
    <r>
      <rPr>
        <sz val="11"/>
        <color theme="1"/>
        <rFont val="Times New Roman"/>
        <family val="1"/>
      </rPr>
      <t>10</t>
    </r>
    <r>
      <rPr>
        <sz val="11"/>
        <color theme="1"/>
        <rFont val="方正楷体简体"/>
        <family val="3"/>
        <charset val="134"/>
      </rPr>
      <t>个）</t>
    </r>
    <phoneticPr fontId="17" type="noConversion"/>
  </si>
  <si>
    <r>
      <rPr>
        <sz val="11"/>
        <color theme="1"/>
        <rFont val="方正楷体简体"/>
        <family val="3"/>
        <charset val="134"/>
      </rPr>
      <t>江宁高新区（</t>
    </r>
    <r>
      <rPr>
        <sz val="11"/>
        <color theme="1"/>
        <rFont val="Times New Roman"/>
        <family val="1"/>
      </rPr>
      <t>12</t>
    </r>
    <r>
      <rPr>
        <sz val="11"/>
        <color theme="1"/>
        <rFont val="方正楷体简体"/>
        <family val="3"/>
        <charset val="134"/>
      </rPr>
      <t>个）</t>
    </r>
    <phoneticPr fontId="17" type="noConversion"/>
  </si>
  <si>
    <r>
      <rPr>
        <sz val="10"/>
        <rFont val="方正仿宋简体"/>
        <family val="3"/>
        <charset val="134"/>
      </rPr>
      <t>金陵金箔包装高端智造中心</t>
    </r>
    <phoneticPr fontId="16" type="noConversion"/>
  </si>
  <si>
    <r>
      <rPr>
        <sz val="11"/>
        <color theme="1"/>
        <rFont val="方正楷体简体"/>
        <family val="3"/>
        <charset val="134"/>
      </rPr>
      <t>秣陵街道（</t>
    </r>
    <r>
      <rPr>
        <sz val="11"/>
        <color theme="1"/>
        <rFont val="Times New Roman"/>
        <family val="1"/>
      </rPr>
      <t>8</t>
    </r>
    <r>
      <rPr>
        <sz val="11"/>
        <color theme="1"/>
        <rFont val="方正楷体简体"/>
        <family val="3"/>
        <charset val="134"/>
      </rPr>
      <t>）</t>
    </r>
    <phoneticPr fontId="17" type="noConversion"/>
  </si>
  <si>
    <t>双螺杆配件生产</t>
  </si>
  <si>
    <r>
      <rPr>
        <sz val="10"/>
        <color theme="1"/>
        <rFont val="方正仿宋简体"/>
        <family val="3"/>
        <charset val="134"/>
      </rPr>
      <t>三螺杆挤出机产品制造</t>
    </r>
  </si>
  <si>
    <t>融盛智地南京淳化智造创新园</t>
  </si>
  <si>
    <r>
      <rPr>
        <sz val="12"/>
        <color theme="1"/>
        <rFont val="方正楷体简体"/>
        <family val="3"/>
        <charset val="134"/>
      </rPr>
      <t>淳化街道（</t>
    </r>
    <r>
      <rPr>
        <sz val="12"/>
        <color theme="1"/>
        <rFont val="Times New Roman"/>
        <family val="1"/>
      </rPr>
      <t>5</t>
    </r>
    <r>
      <rPr>
        <sz val="12"/>
        <color theme="1"/>
        <rFont val="方正楷体简体"/>
        <family val="3"/>
        <charset val="134"/>
      </rPr>
      <t>个）</t>
    </r>
    <phoneticPr fontId="17" type="noConversion"/>
  </si>
  <si>
    <r>
      <rPr>
        <sz val="11"/>
        <color theme="1"/>
        <rFont val="方正楷体简体"/>
        <family val="3"/>
        <charset val="134"/>
      </rPr>
      <t>淳化街道（</t>
    </r>
    <r>
      <rPr>
        <sz val="11"/>
        <color theme="1"/>
        <rFont val="Times New Roman"/>
        <family val="1"/>
      </rPr>
      <t>5</t>
    </r>
    <r>
      <rPr>
        <sz val="11"/>
        <color theme="1"/>
        <rFont val="方正楷体简体"/>
        <family val="3"/>
        <charset val="134"/>
      </rPr>
      <t>个）</t>
    </r>
    <phoneticPr fontId="17" type="noConversion"/>
  </si>
  <si>
    <t>大型望远镜设备集成与测试研发基地</t>
    <phoneticPr fontId="16" type="noConversion"/>
  </si>
  <si>
    <r>
      <t>万尚筑商办开发（</t>
    </r>
    <r>
      <rPr>
        <sz val="10"/>
        <color theme="1"/>
        <rFont val="Times New Roman"/>
        <family val="1"/>
      </rPr>
      <t>NO.2022G91</t>
    </r>
    <r>
      <rPr>
        <sz val="10"/>
        <color theme="1"/>
        <rFont val="方正仿宋简体"/>
        <family val="3"/>
        <charset val="134"/>
      </rPr>
      <t>地块商业开发）</t>
    </r>
  </si>
  <si>
    <r>
      <rPr>
        <sz val="11"/>
        <color theme="1"/>
        <rFont val="方正楷体简体"/>
        <family val="3"/>
        <charset val="134"/>
      </rPr>
      <t>湖熟街道（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楷体简体"/>
        <family val="3"/>
        <charset val="134"/>
      </rPr>
      <t>个）</t>
    </r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</si>
  <si>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金佰利年产婴儿尿裤</t>
    </r>
    <r>
      <rPr>
        <sz val="10"/>
        <color theme="1"/>
        <rFont val="Times New Roman"/>
        <family val="1"/>
      </rPr>
      <t>/</t>
    </r>
    <r>
      <rPr>
        <sz val="10"/>
        <color theme="1"/>
        <rFont val="方正仿宋简体"/>
        <family val="3"/>
        <charset val="134"/>
      </rPr>
      <t>妇女卫生用品</t>
    </r>
    <r>
      <rPr>
        <sz val="10"/>
        <color theme="1"/>
        <rFont val="Times New Roman"/>
        <family val="1"/>
      </rPr>
      <t>23</t>
    </r>
    <r>
      <rPr>
        <sz val="10"/>
        <color theme="1"/>
        <rFont val="方正仿宋简体"/>
        <family val="3"/>
        <charset val="134"/>
      </rPr>
      <t>亿片</t>
    </r>
    <phoneticPr fontId="17" type="noConversion"/>
  </si>
  <si>
    <t>南京邮电大学建设全国高校区域技术转移转化中心信息通信分中心</t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</si>
  <si>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中国能谷中央商务区</t>
    </r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</si>
  <si>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上汽大通全新架构新能源车型及新</t>
    </r>
    <r>
      <rPr>
        <sz val="10"/>
        <color theme="1"/>
        <rFont val="Times New Roman"/>
        <family val="1"/>
      </rPr>
      <t>MPV</t>
    </r>
    <r>
      <rPr>
        <sz val="10"/>
        <color theme="1"/>
        <rFont val="方正仿宋简体"/>
        <family val="3"/>
        <charset val="134"/>
      </rPr>
      <t>产业化</t>
    </r>
    <phoneticPr fontId="17" type="noConversion"/>
  </si>
  <si>
    <t>海悦荟社区商业中心</t>
    <phoneticPr fontId="17" type="noConversion"/>
  </si>
  <si>
    <r>
      <rPr>
        <sz val="10"/>
        <color theme="1"/>
        <rFont val="方正仿宋简体"/>
        <family val="3"/>
        <charset val="134"/>
      </rPr>
      <t>高精度磨床生产</t>
    </r>
    <r>
      <rPr>
        <sz val="10"/>
        <color theme="1"/>
        <rFont val="Times New Roman"/>
        <family val="1"/>
      </rPr>
      <t xml:space="preserve"> </t>
    </r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</si>
  <si>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南真智能真空装备（南京）超级工厂</t>
    </r>
    <phoneticPr fontId="17" type="noConversion"/>
  </si>
  <si>
    <r>
      <rPr>
        <sz val="10"/>
        <color theme="1"/>
        <rFont val="方正仿宋简体"/>
        <family val="3"/>
        <charset val="134"/>
      </rPr>
      <t>南京市江南环保产业园垃圾焚烧发电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方正仿宋简体"/>
        <family val="3"/>
        <charset val="134"/>
      </rPr>
      <t>厂技改</t>
    </r>
    <phoneticPr fontId="17" type="noConversion"/>
  </si>
  <si>
    <t>东南大学校友数字经济产业园</t>
    <phoneticPr fontId="16" type="noConversion"/>
  </si>
  <si>
    <t>宁丹新药中枢神经药物产业基地</t>
    <phoneticPr fontId="16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</si>
  <si>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航空航天等重大工程用特种纤维及制品产业化与应用</t>
    </r>
    <r>
      <rPr>
        <sz val="10"/>
        <color theme="1"/>
        <rFont val="Times New Roman"/>
        <family val="1"/>
      </rPr>
      <t xml:space="preserve"> </t>
    </r>
    <phoneticPr fontId="16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</si>
  <si>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南京江宁天印健康创新园</t>
    </r>
    <phoneticPr fontId="16" type="noConversion"/>
  </si>
  <si>
    <t>风电齿轮箱配套件生产</t>
    <phoneticPr fontId="17" type="noConversion"/>
  </si>
  <si>
    <t>医疗器械配套生产</t>
    <phoneticPr fontId="17" type="noConversion"/>
  </si>
  <si>
    <t>显微镜整机装配生产</t>
    <phoneticPr fontId="17" type="noConversion"/>
  </si>
  <si>
    <t>顶益食品成品库改造项目及厂区数字化改造</t>
    <phoneticPr fontId="17" type="noConversion"/>
  </si>
  <si>
    <r>
      <rPr>
        <sz val="10"/>
        <color theme="1"/>
        <rFont val="Segoe UI Symbol"/>
        <family val="3"/>
      </rPr>
      <t>★</t>
    </r>
    <r>
      <rPr>
        <sz val="10"/>
        <color theme="1"/>
        <rFont val="方正仿宋简体"/>
        <family val="3"/>
        <charset val="134"/>
      </rPr>
      <t>恒瑞医药区域总部及研发中心</t>
    </r>
    <phoneticPr fontId="17" type="noConversion"/>
  </si>
  <si>
    <t>品臻精密模具制造及注塑生产基地</t>
    <phoneticPr fontId="17" type="noConversion"/>
  </si>
  <si>
    <t>鸿通晟泛半导体及新能源高端智能装备研发生产基地</t>
    <phoneticPr fontId="17" type="noConversion"/>
  </si>
  <si>
    <t>东诚安迪科核药合作及产业化</t>
    <phoneticPr fontId="17" type="noConversion"/>
  </si>
  <si>
    <t>文化活动演艺中心及商业配套（原橙天娱乐运营中心）</t>
    <phoneticPr fontId="17" type="noConversion"/>
  </si>
  <si>
    <r>
      <t>500MW/1000MMh</t>
    </r>
    <r>
      <rPr>
        <sz val="10"/>
        <color theme="1"/>
        <rFont val="方正仿宋简体"/>
        <family val="3"/>
        <charset val="134"/>
      </rPr>
      <t>电网侧储能电站</t>
    </r>
    <phoneticPr fontId="17" type="noConversion"/>
  </si>
  <si>
    <t>中储滨江物流中心</t>
    <phoneticPr fontId="17" type="noConversion"/>
  </si>
  <si>
    <t>江宁未来都市田园二期</t>
    <phoneticPr fontId="17" type="noConversion"/>
  </si>
  <si>
    <t>新能源汽车高压零部件
生产</t>
    <phoneticPr fontId="17" type="noConversion"/>
  </si>
  <si>
    <t>高分子新材料研发智改</t>
    <phoneticPr fontId="17" type="noConversion"/>
  </si>
  <si>
    <t>新建氮压机和增产液氮</t>
    <phoneticPr fontId="17" type="noConversion"/>
  </si>
  <si>
    <t>艾天光学保护膜生产厂区</t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</si>
  <si>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奥点高端康养</t>
    </r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</si>
  <si>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江宁区湖熟街道渔光互补光伏发电储能</t>
    </r>
    <phoneticPr fontId="17" type="noConversion"/>
  </si>
  <si>
    <t>特种定制传感器线缆生产</t>
    <phoneticPr fontId="17" type="noConversion"/>
  </si>
  <si>
    <t>风电设备加工生产</t>
    <phoneticPr fontId="17" type="noConversion"/>
  </si>
  <si>
    <t>安科影像医疗设备研发及产业化</t>
    <phoneticPr fontId="17" type="noConversion"/>
  </si>
  <si>
    <t>软通天汇机器人研发生产基地</t>
    <phoneticPr fontId="17" type="noConversion"/>
  </si>
  <si>
    <t>半导体镀膜设备生产基地</t>
    <phoneticPr fontId="17" type="noConversion"/>
  </si>
  <si>
    <r>
      <rPr>
        <sz val="10"/>
        <color theme="1"/>
        <rFont val="方正仿宋简体"/>
        <family val="3"/>
        <charset val="134"/>
      </rPr>
      <t>新能源物流车生态圈</t>
    </r>
    <r>
      <rPr>
        <sz val="10"/>
        <color theme="1"/>
        <rFont val="Times New Roman"/>
        <family val="1"/>
      </rPr>
      <t xml:space="preserve"> </t>
    </r>
    <phoneticPr fontId="17" type="noConversion"/>
  </si>
  <si>
    <t>通用技术复材装备生产基地</t>
    <phoneticPr fontId="17" type="noConversion"/>
  </si>
  <si>
    <r>
      <rPr>
        <sz val="10"/>
        <color theme="1"/>
        <rFont val="方正仿宋简体"/>
        <family val="3"/>
        <charset val="134"/>
      </rPr>
      <t>高端眼科诊疗器械及功能性软镜产业化二期</t>
    </r>
    <r>
      <rPr>
        <sz val="10"/>
        <color theme="1"/>
        <rFont val="Times New Roman"/>
        <family val="1"/>
      </rPr>
      <t xml:space="preserve"> </t>
    </r>
    <phoneticPr fontId="17" type="noConversion"/>
  </si>
  <si>
    <t>生物基因药研发及生产基地</t>
    <phoneticPr fontId="17" type="noConversion"/>
  </si>
  <si>
    <t>钱磊智能货架</t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</si>
  <si>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智能物流仓储设备制造厂区</t>
    </r>
    <phoneticPr fontId="17" type="noConversion"/>
  </si>
  <si>
    <t>船舶动力部件研发及产业化技术改造</t>
    <phoneticPr fontId="17" type="noConversion"/>
  </si>
  <si>
    <r>
      <rPr>
        <sz val="12"/>
        <color theme="1"/>
        <rFont val="方正楷体简体"/>
        <family val="3"/>
        <charset val="134"/>
      </rPr>
      <t>合计（</t>
    </r>
    <r>
      <rPr>
        <sz val="12"/>
        <color theme="1"/>
        <rFont val="Times New Roman"/>
        <family val="1"/>
      </rPr>
      <t>229</t>
    </r>
    <r>
      <rPr>
        <sz val="12"/>
        <color theme="1"/>
        <rFont val="方正楷体简体"/>
        <family val="3"/>
        <charset val="134"/>
      </rPr>
      <t>个）</t>
    </r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</si>
  <si>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汤山生命科学产业园（一期）</t>
    </r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</si>
  <si>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南京中材锂离子电池隔膜</t>
    </r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</si>
  <si>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Times New Roman"/>
        <family val="1"/>
      </rPr>
      <t>LG</t>
    </r>
    <r>
      <rPr>
        <sz val="10"/>
        <color theme="1"/>
        <rFont val="方正仿宋简体"/>
        <family val="3"/>
        <charset val="134"/>
      </rPr>
      <t>锂离子电池研发生产</t>
    </r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</si>
  <si>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中兴通讯南京智能制造基地</t>
    </r>
    <phoneticPr fontId="17" type="noConversion"/>
  </si>
  <si>
    <t>宝邺电缆材料及电力装备智能制造</t>
    <phoneticPr fontId="17" type="noConversion"/>
  </si>
  <si>
    <r>
      <rPr>
        <sz val="10"/>
        <color theme="1"/>
        <rFont val="方正仿宋简体"/>
        <family val="3"/>
        <charset val="134"/>
      </rPr>
      <t>中江</t>
    </r>
    <r>
      <rPr>
        <sz val="10"/>
        <color theme="1"/>
        <rFont val="Times New Roman"/>
        <family val="1"/>
      </rPr>
      <t>IGBT</t>
    </r>
    <r>
      <rPr>
        <sz val="10"/>
        <color theme="1"/>
        <rFont val="方正仿宋简体"/>
        <family val="3"/>
        <charset val="134"/>
      </rPr>
      <t>半导体功率模块覆铜陶瓷基板产业化</t>
    </r>
    <phoneticPr fontId="17" type="noConversion"/>
  </si>
  <si>
    <t>智能焊接机器人生产制造</t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</si>
  <si>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瓦时动力钠离子电池正极材料、补钠剂及电池模组研发生产基地一期</t>
    </r>
    <phoneticPr fontId="17" type="noConversion"/>
  </si>
  <si>
    <t>无油涡旋式空气压缩机扩产</t>
    <phoneticPr fontId="17" type="noConversion"/>
  </si>
  <si>
    <t>孚奥新能源装备制造基地</t>
    <phoneticPr fontId="17" type="noConversion"/>
  </si>
  <si>
    <t>国量航空航天研发生产基地</t>
    <phoneticPr fontId="17" type="noConversion"/>
  </si>
  <si>
    <t>宝瑞科研总部</t>
    <phoneticPr fontId="17" type="noConversion"/>
  </si>
  <si>
    <t>纸尿裤生产线改造</t>
    <phoneticPr fontId="17" type="noConversion"/>
  </si>
  <si>
    <t>国家人工智能应用中试基地</t>
    <phoneticPr fontId="17" type="noConversion"/>
  </si>
  <si>
    <t>白色家电供应链密封及注塑件生产基地</t>
    <phoneticPr fontId="17" type="noConversion"/>
  </si>
  <si>
    <t>宝瀛医用气体麒麟研发生产基地</t>
    <phoneticPr fontId="17" type="noConversion"/>
  </si>
  <si>
    <t>中铁四局智能建造（南京）总部</t>
    <phoneticPr fontId="17" type="noConversion"/>
  </si>
  <si>
    <t>软通智能驾驶商专车研发生产</t>
    <phoneticPr fontId="17" type="noConversion"/>
  </si>
  <si>
    <t>格力中央空调生产线改扩建</t>
    <phoneticPr fontId="17" type="noConversion"/>
  </si>
  <si>
    <t>新耀湃科高价值药物注射笔产业化基地</t>
    <phoneticPr fontId="17" type="noConversion"/>
  </si>
  <si>
    <t>康舟医药高端药物制剂研发及产业化基地</t>
    <phoneticPr fontId="17" type="noConversion"/>
  </si>
  <si>
    <t>江苏真美包装新材料铝塑膜生产基地</t>
    <phoneticPr fontId="17" type="noConversion"/>
  </si>
  <si>
    <t>巴旦木植物蛋白饮品</t>
    <phoneticPr fontId="17" type="noConversion"/>
  </si>
  <si>
    <t>华凤零碳工厂</t>
    <phoneticPr fontId="17" type="noConversion"/>
  </si>
  <si>
    <t>恩普医疗高端超声设备研发与制造总部基地</t>
    <phoneticPr fontId="17" type="noConversion"/>
  </si>
  <si>
    <t>首发保传文旅融合</t>
    <phoneticPr fontId="17" type="noConversion"/>
  </si>
  <si>
    <t>智能化综合诊疗床生产</t>
    <phoneticPr fontId="17" type="noConversion"/>
  </si>
  <si>
    <t>小型中子发生装置生产</t>
    <phoneticPr fontId="17" type="noConversion"/>
  </si>
  <si>
    <t>速冻面点食品生产</t>
    <phoneticPr fontId="17" type="noConversion"/>
  </si>
  <si>
    <t>总部及智能园林电动工具研发生产基地</t>
    <phoneticPr fontId="17" type="noConversion"/>
  </si>
  <si>
    <t>南京新工紫金山智能产业科创广场</t>
    <phoneticPr fontId="17" type="noConversion"/>
  </si>
  <si>
    <t>超高压水射流自动化设备生产基地</t>
    <phoneticPr fontId="17" type="noConversion"/>
  </si>
  <si>
    <t>建设绿色钢结构、海洋工程、机器人作业等智能产品研发制造</t>
    <phoneticPr fontId="17" type="noConversion"/>
  </si>
  <si>
    <t>寒锐酒店</t>
    <phoneticPr fontId="17" type="noConversion"/>
  </si>
  <si>
    <t>华润电力渔光互补发电</t>
    <phoneticPr fontId="17" type="noConversion"/>
  </si>
  <si>
    <r>
      <rPr>
        <sz val="10"/>
        <color theme="1"/>
        <rFont val="方正仿宋简体"/>
        <family val="3"/>
        <charset val="134"/>
      </rPr>
      <t>华能南京燃机电厂</t>
    </r>
    <r>
      <rPr>
        <sz val="10"/>
        <color theme="1"/>
        <rFont val="Times New Roman"/>
        <family val="1"/>
      </rPr>
      <t>80MW</t>
    </r>
    <r>
      <rPr>
        <sz val="10"/>
        <color theme="1"/>
        <rFont val="方正仿宋简体"/>
        <family val="3"/>
        <charset val="134"/>
      </rPr>
      <t>渔光互补</t>
    </r>
    <phoneticPr fontId="17" type="noConversion"/>
  </si>
  <si>
    <r>
      <rPr>
        <sz val="10"/>
        <color theme="1"/>
        <rFont val="方正仿宋简体"/>
        <family val="3"/>
        <charset val="134"/>
      </rPr>
      <t>华能电厂</t>
    </r>
    <r>
      <rPr>
        <sz val="10"/>
        <color theme="1"/>
        <rFont val="Times New Roman"/>
        <family val="1"/>
      </rPr>
      <t>96MW</t>
    </r>
    <r>
      <rPr>
        <sz val="10"/>
        <color theme="1"/>
        <rFont val="方正仿宋简体"/>
        <family val="3"/>
        <charset val="134"/>
      </rPr>
      <t>集中式光伏发电</t>
    </r>
    <phoneticPr fontId="17" type="noConversion"/>
  </si>
  <si>
    <r>
      <rPr>
        <sz val="10"/>
        <color theme="1"/>
        <rFont val="方正仿宋简体"/>
        <family val="3"/>
        <charset val="134"/>
      </rPr>
      <t>动物药品</t>
    </r>
    <r>
      <rPr>
        <sz val="10"/>
        <color theme="1"/>
        <rFont val="宋体"/>
        <family val="1"/>
        <charset val="134"/>
      </rPr>
      <t>“</t>
    </r>
    <r>
      <rPr>
        <sz val="10"/>
        <color theme="1"/>
        <rFont val="方正仿宋简体"/>
        <family val="3"/>
        <charset val="134"/>
      </rPr>
      <t>卡巴匹林钙粉剂</t>
    </r>
    <r>
      <rPr>
        <sz val="10"/>
        <color theme="1"/>
        <rFont val="宋体"/>
        <family val="1"/>
        <charset val="134"/>
      </rPr>
      <t>”</t>
    </r>
    <r>
      <rPr>
        <sz val="10"/>
        <color theme="1"/>
        <rFont val="方正仿宋简体"/>
        <family val="3"/>
        <charset val="134"/>
      </rPr>
      <t>生产及药品物流园基地</t>
    </r>
    <r>
      <rPr>
        <sz val="10"/>
        <color theme="1"/>
        <rFont val="Times New Roman"/>
        <family val="1"/>
      </rPr>
      <t xml:space="preserve"> </t>
    </r>
    <phoneticPr fontId="17" type="noConversion"/>
  </si>
  <si>
    <t>滨江建材节能低碳绿色流态固化土、稳定土生产</t>
    <phoneticPr fontId="17" type="noConversion"/>
  </si>
  <si>
    <r>
      <rPr>
        <sz val="10"/>
        <color theme="1"/>
        <rFont val="方正仿宋简体"/>
        <family val="3"/>
        <charset val="134"/>
      </rPr>
      <t>嘉隆</t>
    </r>
    <r>
      <rPr>
        <sz val="10"/>
        <color theme="1"/>
        <rFont val="Times New Roman"/>
        <family val="1"/>
      </rPr>
      <t>200MW</t>
    </r>
    <r>
      <rPr>
        <sz val="10"/>
        <color theme="1"/>
        <rFont val="方正仿宋简体"/>
        <family val="3"/>
        <charset val="134"/>
      </rPr>
      <t>集中式光伏</t>
    </r>
    <phoneticPr fontId="17" type="noConversion"/>
  </si>
  <si>
    <r>
      <rPr>
        <sz val="10"/>
        <color theme="1"/>
        <rFont val="方正仿宋简体"/>
        <family val="3"/>
        <charset val="134"/>
      </rPr>
      <t>年产</t>
    </r>
    <r>
      <rPr>
        <sz val="10"/>
        <color theme="1"/>
        <rFont val="Times New Roman"/>
        <family val="1"/>
      </rPr>
      <t>110kV</t>
    </r>
    <r>
      <rPr>
        <sz val="10"/>
        <color theme="1"/>
        <rFont val="方正仿宋简体"/>
        <family val="3"/>
        <charset val="134"/>
      </rPr>
      <t>超高压电缆</t>
    </r>
    <r>
      <rPr>
        <sz val="10"/>
        <color theme="1"/>
        <rFont val="Times New Roman"/>
        <family val="1"/>
      </rPr>
      <t>800</t>
    </r>
    <r>
      <rPr>
        <sz val="10"/>
        <color theme="1"/>
        <rFont val="方正仿宋简体"/>
        <family val="3"/>
        <charset val="134"/>
      </rPr>
      <t>公里生产</t>
    </r>
    <phoneticPr fontId="17" type="noConversion"/>
  </si>
  <si>
    <r>
      <rPr>
        <sz val="10"/>
        <color theme="1"/>
        <rFont val="方正仿宋简体"/>
        <family val="3"/>
        <charset val="134"/>
      </rPr>
      <t>年产智慧电缆</t>
    </r>
    <r>
      <rPr>
        <sz val="10"/>
        <color theme="1"/>
        <rFont val="Times New Roman"/>
        <family val="1"/>
      </rPr>
      <t>2600</t>
    </r>
    <r>
      <rPr>
        <sz val="10"/>
        <color theme="1"/>
        <rFont val="方正仿宋简体"/>
        <family val="3"/>
        <charset val="134"/>
      </rPr>
      <t>公里生产</t>
    </r>
    <phoneticPr fontId="17" type="noConversion"/>
  </si>
  <si>
    <t>槽式聚光型太阳能系统产品生产</t>
    <phoneticPr fontId="17" type="noConversion"/>
  </si>
  <si>
    <r>
      <rPr>
        <sz val="10"/>
        <color theme="1"/>
        <rFont val="方正仿宋简体"/>
        <family val="3"/>
        <charset val="134"/>
      </rPr>
      <t>华能</t>
    </r>
    <r>
      <rPr>
        <sz val="10"/>
        <color theme="1"/>
        <rFont val="Times New Roman"/>
        <family val="1"/>
      </rPr>
      <t>80MW</t>
    </r>
    <r>
      <rPr>
        <sz val="10"/>
        <color theme="1"/>
        <rFont val="方正仿宋简体"/>
        <family val="3"/>
        <charset val="134"/>
      </rPr>
      <t>渔光互补</t>
    </r>
    <phoneticPr fontId="17" type="noConversion"/>
  </si>
  <si>
    <t>浩兰智慧供应链工厂新建</t>
    <phoneticPr fontId="17" type="noConversion"/>
  </si>
  <si>
    <t>高端数控机床研发制造工厂建设</t>
    <phoneticPr fontId="17" type="noConversion"/>
  </si>
  <si>
    <t>绿色低碳竹智能循环产业园</t>
    <phoneticPr fontId="17" type="noConversion"/>
  </si>
  <si>
    <t>健源星医用材料生产</t>
    <phoneticPr fontId="17" type="noConversion"/>
  </si>
  <si>
    <t>明日智控高端机床控制系统及装备制造基地</t>
    <phoneticPr fontId="17" type="noConversion"/>
  </si>
  <si>
    <t>奇乐儿游乐设备研发生产（二期）</t>
    <phoneticPr fontId="17" type="noConversion"/>
  </si>
  <si>
    <t>芯长征微电子集团芯片封装生产基地建设（一期）</t>
    <phoneticPr fontId="17" type="noConversion"/>
  </si>
  <si>
    <t>星辰空间总部和卫星推进系统研制基地</t>
    <phoneticPr fontId="17" type="noConversion"/>
  </si>
  <si>
    <t>气弹簧自动化产线升级改造</t>
    <phoneticPr fontId="17" type="noConversion"/>
  </si>
  <si>
    <r>
      <rPr>
        <sz val="10"/>
        <color theme="1"/>
        <rFont val="方正仿宋简体"/>
        <family val="3"/>
        <charset val="134"/>
      </rPr>
      <t>年产</t>
    </r>
    <r>
      <rPr>
        <sz val="10"/>
        <color theme="1"/>
        <rFont val="Times New Roman"/>
        <family val="1"/>
      </rPr>
      <t>2000</t>
    </r>
    <r>
      <rPr>
        <sz val="10"/>
        <color theme="1"/>
        <rFont val="方正仿宋简体"/>
        <family val="3"/>
        <charset val="134"/>
      </rPr>
      <t>套新能源自动化管控屏柜成套设备</t>
    </r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</si>
  <si>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盛鑫外延材料扩产</t>
    </r>
    <phoneticPr fontId="17" type="noConversion"/>
  </si>
  <si>
    <t>新型纳米吸附材料研发及生产基地</t>
    <phoneticPr fontId="16" type="noConversion"/>
  </si>
  <si>
    <t>协尔埃卫达光学成像系统研发生产</t>
    <phoneticPr fontId="17" type="noConversion"/>
  </si>
  <si>
    <r>
      <rPr>
        <sz val="10"/>
        <color theme="1"/>
        <rFont val="方正仿宋简体"/>
        <family val="3"/>
        <charset val="134"/>
      </rPr>
      <t>★南京南瑞继保智能化电气装备生产基地三期</t>
    </r>
    <phoneticPr fontId="17" type="noConversion"/>
  </si>
  <si>
    <r>
      <rPr>
        <sz val="11"/>
        <color theme="1"/>
        <rFont val="方正楷体简体"/>
        <family val="3"/>
        <charset val="134"/>
      </rPr>
      <t>江宁开发区（</t>
    </r>
    <r>
      <rPr>
        <sz val="11"/>
        <color theme="1"/>
        <rFont val="Times New Roman"/>
        <family val="1"/>
      </rPr>
      <t>35</t>
    </r>
    <r>
      <rPr>
        <sz val="11"/>
        <color theme="1"/>
        <rFont val="方正楷体简体"/>
        <family val="3"/>
        <charset val="134"/>
      </rPr>
      <t>个）</t>
    </r>
    <phoneticPr fontId="17" type="noConversion"/>
  </si>
  <si>
    <r>
      <rPr>
        <sz val="11"/>
        <color theme="1"/>
        <rFont val="方正楷体简体"/>
        <family val="3"/>
        <charset val="134"/>
      </rPr>
      <t>合计（</t>
    </r>
    <r>
      <rPr>
        <sz val="11"/>
        <color theme="1"/>
        <rFont val="Times New Roman"/>
        <family val="1"/>
      </rPr>
      <t>101</t>
    </r>
    <r>
      <rPr>
        <sz val="11"/>
        <color theme="1"/>
        <rFont val="方正楷体简体"/>
        <family val="3"/>
        <charset val="134"/>
      </rPr>
      <t>个）</t>
    </r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</si>
  <si>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低空安全产业中心</t>
    </r>
    <phoneticPr fontId="17" type="noConversion"/>
  </si>
  <si>
    <r>
      <rPr>
        <sz val="10"/>
        <color theme="1"/>
        <rFont val="方正仿宋简体"/>
        <family val="3"/>
        <charset val="134"/>
      </rPr>
      <t>中海油滨江调峰电厂</t>
    </r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</si>
  <si>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中国科学院工业智能所二期建设</t>
    </r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</si>
  <si>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中国电信数字产业中心五期</t>
    </r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</si>
  <si>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江宁开发区数字产业中心</t>
    </r>
    <phoneticPr fontId="17" type="noConversion"/>
  </si>
  <si>
    <t>高端焊接自动化装备生产</t>
    <phoneticPr fontId="17" type="noConversion"/>
  </si>
  <si>
    <r>
      <t>上元商办开发（</t>
    </r>
    <r>
      <rPr>
        <sz val="10"/>
        <color theme="1"/>
        <rFont val="Times New Roman"/>
        <family val="1"/>
      </rPr>
      <t>NO.2021G108</t>
    </r>
    <r>
      <rPr>
        <sz val="10"/>
        <color theme="1"/>
        <rFont val="方正仿宋简体"/>
        <family val="3"/>
        <charset val="134"/>
      </rPr>
      <t>地块商业办公楼建设）</t>
    </r>
    <phoneticPr fontId="17" type="noConversion"/>
  </si>
  <si>
    <r>
      <rPr>
        <sz val="10"/>
        <color theme="1"/>
        <rFont val="Segoe UI Symbol"/>
        <family val="3"/>
      </rPr>
      <t>★</t>
    </r>
    <r>
      <rPr>
        <sz val="10"/>
        <color theme="1"/>
        <rFont val="方正仿宋简体"/>
        <family val="3"/>
        <charset val="134"/>
      </rPr>
      <t>新型电力系统智能装备产业化提升扩能</t>
    </r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</si>
  <si>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南京智能装备制造产业园</t>
    </r>
    <phoneticPr fontId="17" type="noConversion"/>
  </si>
  <si>
    <r>
      <rPr>
        <sz val="10"/>
        <color theme="1"/>
        <rFont val="Segoe UI Symbol"/>
        <family val="3"/>
      </rPr>
      <t>★</t>
    </r>
    <r>
      <rPr>
        <sz val="10"/>
        <color theme="1"/>
        <rFont val="方正仿宋简体"/>
        <family val="3"/>
        <charset val="134"/>
      </rPr>
      <t>南京百炼轻质耐热合金叶片</t>
    </r>
    <phoneticPr fontId="17" type="noConversion"/>
  </si>
  <si>
    <r>
      <rPr>
        <sz val="10"/>
        <color theme="1"/>
        <rFont val="Segoe UI Symbol"/>
        <family val="3"/>
      </rPr>
      <t>★</t>
    </r>
    <r>
      <rPr>
        <sz val="10"/>
        <color theme="1"/>
        <rFont val="方正仿宋简体"/>
        <family val="3"/>
        <charset val="134"/>
      </rPr>
      <t>讯联年产液压产品</t>
    </r>
    <r>
      <rPr>
        <sz val="10"/>
        <color theme="1"/>
        <rFont val="Times New Roman"/>
        <family val="1"/>
      </rPr>
      <t>150</t>
    </r>
    <r>
      <rPr>
        <sz val="10"/>
        <color theme="1"/>
        <rFont val="方正仿宋简体"/>
        <family val="3"/>
        <charset val="134"/>
      </rPr>
      <t>万件</t>
    </r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</si>
  <si>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地上铁华东区域供应链集采平台和运营中心</t>
    </r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</si>
  <si>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星昊医药高端药物制剂加工生产基地</t>
    </r>
    <phoneticPr fontId="17" type="noConversion"/>
  </si>
  <si>
    <r>
      <rPr>
        <sz val="10"/>
        <color theme="1"/>
        <rFont val="Segoe UI Symbol"/>
        <family val="3"/>
      </rPr>
      <t>★</t>
    </r>
    <r>
      <rPr>
        <sz val="10"/>
        <color theme="1"/>
        <rFont val="方正仿宋简体"/>
        <family val="3"/>
        <charset val="134"/>
      </rPr>
      <t>南京市江宁区科学园污水处理厂五期工程</t>
    </r>
    <phoneticPr fontId="17" type="noConversion"/>
  </si>
  <si>
    <r>
      <rPr>
        <sz val="10"/>
        <color theme="1"/>
        <rFont val="Segoe UI Symbol"/>
        <family val="3"/>
      </rPr>
      <t>★</t>
    </r>
    <r>
      <rPr>
        <sz val="10"/>
        <color theme="1"/>
        <rFont val="方正仿宋简体"/>
        <family val="3"/>
        <charset val="134"/>
      </rPr>
      <t>江苏省脑科医院建设</t>
    </r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</si>
  <si>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南京中邮政国际货邮综合核心口岸二期</t>
    </r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</si>
  <si>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南京华鹏光储充新能源设备及新型电力计量仪表生产</t>
    </r>
    <phoneticPr fontId="17" type="noConversion"/>
  </si>
  <si>
    <r>
      <rPr>
        <sz val="10"/>
        <color theme="1"/>
        <rFont val="Segoe UI Symbol"/>
        <family val="3"/>
      </rPr>
      <t>★</t>
    </r>
    <r>
      <rPr>
        <sz val="10"/>
        <color theme="1"/>
        <rFont val="方正仿宋简体"/>
        <family val="3"/>
        <charset val="134"/>
      </rPr>
      <t>联创智源高温超导应用产业基地二期</t>
    </r>
    <phoneticPr fontId="17" type="noConversion"/>
  </si>
  <si>
    <t>江苏卓航致远高标准厂房建设</t>
    <phoneticPr fontId="16" type="noConversion"/>
  </si>
  <si>
    <r>
      <rPr>
        <sz val="12"/>
        <color theme="1"/>
        <rFont val="方正楷体简体"/>
        <family val="3"/>
        <charset val="134"/>
      </rPr>
      <t>滨江开发区（</t>
    </r>
    <r>
      <rPr>
        <sz val="12"/>
        <color theme="1"/>
        <rFont val="Times New Roman"/>
        <family val="1"/>
      </rPr>
      <t>33</t>
    </r>
    <r>
      <rPr>
        <sz val="12"/>
        <color theme="1"/>
        <rFont val="方正楷体简体"/>
        <family val="3"/>
        <charset val="134"/>
      </rPr>
      <t>个）</t>
    </r>
    <phoneticPr fontId="17" type="noConversion"/>
  </si>
  <si>
    <t>SHB800V电池包生产</t>
    <phoneticPr fontId="17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</si>
  <si>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合成生物学及生物酶制剂生产</t>
    </r>
    <phoneticPr fontId="17" type="noConversion"/>
  </si>
  <si>
    <r>
      <rPr>
        <sz val="10"/>
        <color theme="1"/>
        <rFont val="宋体"/>
        <family val="3"/>
        <charset val="134"/>
      </rPr>
      <t>景禾</t>
    </r>
    <r>
      <rPr>
        <sz val="10"/>
        <color theme="1"/>
        <rFont val="Times New Roman"/>
        <family val="1"/>
      </rPr>
      <t>.</t>
    </r>
    <r>
      <rPr>
        <sz val="10"/>
        <color theme="1"/>
        <rFont val="宋体"/>
        <family val="3"/>
        <charset val="134"/>
      </rPr>
      <t>方山智地产业园</t>
    </r>
    <phoneticPr fontId="16" type="noConversion"/>
  </si>
  <si>
    <r>
      <rPr>
        <sz val="10"/>
        <color theme="1"/>
        <rFont val="Segoe UI Symbol"/>
        <family val="3"/>
      </rPr>
      <t>☆</t>
    </r>
    <r>
      <rPr>
        <sz val="10"/>
        <color theme="1"/>
        <rFont val="方正仿宋简体"/>
        <family val="3"/>
        <charset val="134"/>
      </rPr>
      <t>麦澜德总部研发及生产基地</t>
    </r>
    <phoneticPr fontId="17" type="noConversion"/>
  </si>
  <si>
    <t>蓝昊高端装备智能制造总部及研发中心</t>
    <phoneticPr fontId="17" type="noConversion"/>
  </si>
  <si>
    <r>
      <rPr>
        <sz val="10"/>
        <color theme="1"/>
        <rFont val="方正仿宋简体"/>
        <family val="3"/>
        <charset val="134"/>
      </rPr>
      <t>中国电信</t>
    </r>
    <r>
      <rPr>
        <sz val="10"/>
        <color theme="1"/>
        <rFont val="Times New Roman"/>
        <family val="1"/>
      </rPr>
      <t>AI</t>
    </r>
    <r>
      <rPr>
        <sz val="10"/>
        <color theme="1"/>
        <rFont val="方正仿宋简体"/>
        <family val="3"/>
        <charset val="134"/>
      </rPr>
      <t>产业园</t>
    </r>
    <phoneticPr fontId="17" type="noConversion"/>
  </si>
  <si>
    <t>南京天元液体火箭推进剂贮箱制造基地</t>
    <phoneticPr fontId="17" type="noConversion"/>
  </si>
  <si>
    <t>湖北网安配变电智能化产品研发制造基地</t>
    <phoneticPr fontId="17" type="noConversion"/>
  </si>
  <si>
    <r>
      <rPr>
        <sz val="10"/>
        <color theme="1"/>
        <rFont val="方正仿宋简体"/>
        <family val="3"/>
        <charset val="134"/>
      </rPr>
      <t>南京</t>
    </r>
    <r>
      <rPr>
        <sz val="10"/>
        <color theme="1"/>
        <rFont val="Times New Roman"/>
        <family val="1"/>
      </rPr>
      <t>8</t>
    </r>
    <r>
      <rPr>
        <sz val="10"/>
        <color theme="1"/>
        <rFont val="方正仿宋简体"/>
        <family val="3"/>
        <charset val="134"/>
      </rPr>
      <t>英寸第三代半导体晶圆线</t>
    </r>
    <phoneticPr fontId="17" type="noConversion"/>
  </si>
  <si>
    <r>
      <rPr>
        <sz val="10"/>
        <color theme="1"/>
        <rFont val="Times New Roman"/>
        <family val="1"/>
      </rPr>
      <t>1912</t>
    </r>
    <r>
      <rPr>
        <sz val="10"/>
        <color theme="1"/>
        <rFont val="方正仿宋简体"/>
        <family val="3"/>
        <charset val="134"/>
      </rPr>
      <t>集团全国运营总部暨高端服务业配套</t>
    </r>
    <phoneticPr fontId="17" type="noConversion"/>
  </si>
  <si>
    <t>大桥机器气象探测设备研制二期</t>
    <phoneticPr fontId="17" type="noConversion"/>
  </si>
  <si>
    <t>宝色高端装备产业园一期</t>
    <phoneticPr fontId="17" type="noConversion"/>
  </si>
  <si>
    <t>江宁区2026年重大产业项目情况调查表（实施类）</t>
    <phoneticPr fontId="17" type="noConversion"/>
  </si>
  <si>
    <r>
      <rPr>
        <sz val="10"/>
        <color theme="1"/>
        <rFont val="方正仿宋简体"/>
        <family val="3"/>
        <charset val="134"/>
      </rPr>
      <t>同夏路商业开发（</t>
    </r>
    <r>
      <rPr>
        <sz val="10"/>
        <color theme="1"/>
        <rFont val="Times New Roman"/>
        <family val="1"/>
      </rPr>
      <t>NO.2024G52</t>
    </r>
    <r>
      <rPr>
        <sz val="10"/>
        <color theme="1"/>
        <rFont val="方正仿宋简体"/>
        <family val="3"/>
        <charset val="134"/>
      </rPr>
      <t>地块商业开发）</t>
    </r>
    <phoneticPr fontId="16" type="noConversion"/>
  </si>
  <si>
    <t>江宁区2026年重大产业项目情况调查表（储备类）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</si>
</sst>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9" formatCode="0.0_ "/>
    <numFmt numFmtId="181" formatCode="[$-409]yyyy/mm/dd;@"/>
  </numFmts>
  <fonts count="32" x14ac:knownFonts="1">
    <font>
      <sz val="11"/>
      <color theme="1"/>
      <name val="等线"/>
      <charset val="134"/>
      <scheme val="minor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14"/>
      <color theme="1"/>
      <name val="Times New Roman"/>
      <family val="1"/>
    </font>
    <font>
      <sz val="10"/>
      <color theme="1"/>
      <name val="仿宋"/>
      <family val="3"/>
      <charset val="134"/>
    </font>
    <font>
      <sz val="11"/>
      <color theme="1"/>
      <name val="方正黑体_GBK"/>
      <family val="4"/>
      <charset val="134"/>
    </font>
    <font>
      <sz val="16"/>
      <color theme="1"/>
      <name val="方正小标宋_GBK"/>
      <family val="4"/>
      <charset val="134"/>
    </font>
    <font>
      <sz val="11"/>
      <color theme="1"/>
      <name val="黑体"/>
      <family val="3"/>
      <charset val="134"/>
    </font>
    <font>
      <sz val="10"/>
      <color theme="1"/>
      <name val="方正仿宋_GBK"/>
      <family val="4"/>
      <charset val="134"/>
    </font>
    <font>
      <sz val="10"/>
      <color theme="1"/>
      <name val="方正仿宋简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color indexed="8"/>
      <name val="宋体"/>
      <family val="3"/>
      <charset val="134"/>
    </font>
    <font>
      <sz val="10"/>
      <name val="Helv"/>
      <family val="2"/>
    </font>
    <font>
      <sz val="11"/>
      <color theme="1"/>
      <name val="方正楷体简体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方正仿宋_GBK"/>
      <family val="4"/>
      <charset val="134"/>
    </font>
    <font>
      <sz val="12"/>
      <color theme="1"/>
      <name val="方正楷体简体"/>
      <family val="3"/>
      <charset val="134"/>
    </font>
    <font>
      <vertAlign val="superscript"/>
      <sz val="10"/>
      <color theme="1"/>
      <name val="Times New Roman"/>
      <family val="1"/>
    </font>
    <font>
      <sz val="11"/>
      <color theme="1"/>
      <name val="仿宋"/>
      <family val="3"/>
      <charset val="134"/>
    </font>
    <font>
      <sz val="10"/>
      <name val="Times New Roman"/>
      <family val="1"/>
    </font>
    <font>
      <sz val="10"/>
      <name val="方正仿宋简体"/>
      <family val="3"/>
      <charset val="134"/>
    </font>
    <font>
      <sz val="11"/>
      <color theme="1"/>
      <name val="Times New Roman"/>
      <family val="3"/>
      <charset val="134"/>
    </font>
    <font>
      <sz val="11"/>
      <color theme="1"/>
      <name val="方正仿宋简体"/>
      <family val="3"/>
      <charset val="134"/>
    </font>
    <font>
      <sz val="10"/>
      <color theme="1"/>
      <name val="Times New Roman"/>
      <family val="3"/>
      <charset val="134"/>
    </font>
    <font>
      <sz val="10"/>
      <color theme="1"/>
      <name val="方正仿宋简体"/>
      <family val="3"/>
      <charset val="134"/>
    </font>
    <font>
      <sz val="12"/>
      <color theme="1"/>
      <name val="Times New Roman"/>
      <family val="3"/>
      <charset val="134"/>
    </font>
    <font>
      <sz val="10"/>
      <color theme="1"/>
      <name val="Segoe UI Symbol"/>
      <family val="3"/>
    </font>
    <font>
      <sz val="10"/>
      <color theme="1"/>
      <name val="Times New Roman"/>
      <family val="3"/>
    </font>
    <font>
      <sz val="10"/>
      <color theme="1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12" fillId="0" borderId="0"/>
    <xf numFmtId="0" fontId="13" fillId="0" borderId="0" applyFill="0" applyProtection="0"/>
    <xf numFmtId="0" fontId="14" fillId="0" borderId="0" applyFill="0" applyBorder="0"/>
  </cellStyleXfs>
  <cellXfs count="104">
    <xf numFmtId="0" fontId="0" fillId="0" borderId="0" xfId="0"/>
    <xf numFmtId="0" fontId="4" fillId="0" borderId="7" xfId="3" applyFont="1" applyFill="1" applyBorder="1" applyAlignment="1" applyProtection="1">
      <alignment horizontal="left" vertical="center" wrapText="1"/>
      <protection locked="0"/>
    </xf>
    <xf numFmtId="0" fontId="11" fillId="0" borderId="7" xfId="3" applyFont="1" applyFill="1" applyBorder="1" applyAlignment="1">
      <alignment horizontal="left" vertical="center" wrapText="1"/>
    </xf>
    <xf numFmtId="0" fontId="23" fillId="0" borderId="7" xfId="3" applyFont="1" applyFill="1" applyBorder="1" applyAlignment="1">
      <alignment horizontal="left" vertical="center" wrapText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 applyProtection="1">
      <alignment horizontal="left" vertical="center" wrapText="1"/>
      <protection locked="0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0" borderId="0" xfId="0" applyFont="1"/>
    <xf numFmtId="0" fontId="30" fillId="0" borderId="7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vertical="center"/>
    </xf>
    <xf numFmtId="179" fontId="4" fillId="0" borderId="7" xfId="0" applyNumberFormat="1" applyFont="1" applyBorder="1" applyAlignment="1" applyProtection="1">
      <alignment horizontal="left" vertical="center" wrapText="1"/>
      <protection locked="0"/>
    </xf>
    <xf numFmtId="0" fontId="4" fillId="0" borderId="7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>
      <alignment horizontal="left" vertical="center"/>
    </xf>
    <xf numFmtId="0" fontId="11" fillId="0" borderId="0" xfId="0" applyFont="1"/>
    <xf numFmtId="0" fontId="30" fillId="0" borderId="7" xfId="0" applyFont="1" applyBorder="1" applyAlignment="1" applyProtection="1">
      <alignment horizontal="left" vertical="center"/>
      <protection locked="0"/>
    </xf>
    <xf numFmtId="0" fontId="26" fillId="0" borderId="7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181" fontId="4" fillId="0" borderId="7" xfId="0" applyNumberFormat="1" applyFont="1" applyBorder="1" applyAlignment="1" applyProtection="1">
      <alignment horizontal="left" vertical="center" wrapText="1"/>
      <protection locked="0"/>
    </xf>
    <xf numFmtId="0" fontId="11" fillId="0" borderId="7" xfId="0" applyFont="1" applyBorder="1" applyAlignment="1" applyProtection="1">
      <alignment horizontal="left" vertical="center" wrapText="1"/>
      <protection locked="0"/>
    </xf>
    <xf numFmtId="0" fontId="11" fillId="0" borderId="7" xfId="0" applyFont="1" applyBorder="1" applyAlignment="1">
      <alignment horizontal="left" vertical="center" wrapText="1"/>
    </xf>
    <xf numFmtId="0" fontId="4" fillId="0" borderId="0" xfId="0" applyFont="1"/>
    <xf numFmtId="176" fontId="4" fillId="0" borderId="7" xfId="0" applyNumberFormat="1" applyFont="1" applyBorder="1" applyAlignment="1" applyProtection="1">
      <alignment horizontal="left" vertical="center"/>
      <protection locked="0"/>
    </xf>
    <xf numFmtId="0" fontId="1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23" fillId="0" borderId="7" xfId="0" applyFont="1" applyBorder="1" applyAlignment="1">
      <alignment horizontal="left" vertical="center" wrapText="1"/>
    </xf>
    <xf numFmtId="0" fontId="4" fillId="0" borderId="1" xfId="0" applyFont="1" applyBorder="1"/>
    <xf numFmtId="0" fontId="22" fillId="0" borderId="7" xfId="0" applyFont="1" applyBorder="1" applyAlignment="1">
      <alignment horizontal="center" vertical="center"/>
    </xf>
    <xf numFmtId="0" fontId="23" fillId="0" borderId="7" xfId="0" applyFont="1" applyBorder="1" applyAlignment="1" applyProtection="1">
      <alignment horizontal="left" vertical="center" wrapText="1"/>
      <protection locked="0"/>
    </xf>
    <xf numFmtId="0" fontId="22" fillId="0" borderId="7" xfId="0" applyFont="1" applyBorder="1" applyAlignment="1">
      <alignment horizontal="left" vertical="center" wrapText="1"/>
    </xf>
    <xf numFmtId="0" fontId="22" fillId="0" borderId="0" xfId="0" applyFont="1"/>
    <xf numFmtId="0" fontId="3" fillId="0" borderId="7" xfId="0" applyFont="1" applyBorder="1" applyAlignment="1" applyProtection="1">
      <alignment horizontal="left" vertical="center" wrapText="1"/>
      <protection locked="0"/>
    </xf>
    <xf numFmtId="0" fontId="30" fillId="0" borderId="7" xfId="0" applyFont="1" applyBorder="1" applyAlignment="1">
      <alignment horizontal="left" vertical="center" wrapText="1"/>
    </xf>
    <xf numFmtId="176" fontId="30" fillId="0" borderId="7" xfId="0" applyNumberFormat="1" applyFont="1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wrapText="1"/>
    </xf>
    <xf numFmtId="0" fontId="26" fillId="0" borderId="7" xfId="0" applyFont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0" fontId="28" fillId="0" borderId="7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/>
    </xf>
    <xf numFmtId="0" fontId="1" fillId="0" borderId="7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left" vertical="center"/>
    </xf>
    <xf numFmtId="0" fontId="21" fillId="0" borderId="0" xfId="0" applyFont="1"/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11" fillId="0" borderId="7" xfId="0" applyFont="1" applyBorder="1" applyAlignment="1" applyProtection="1">
      <alignment horizontal="left" vertical="center"/>
      <protection locked="0"/>
    </xf>
    <xf numFmtId="0" fontId="11" fillId="0" borderId="7" xfId="0" applyFont="1" applyBorder="1" applyAlignment="1">
      <alignment horizontal="left" vertical="center"/>
    </xf>
    <xf numFmtId="0" fontId="3" fillId="0" borderId="0" xfId="0" applyFont="1" applyAlignment="1">
      <alignment wrapText="1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>
      <alignment vertical="center" wrapText="1"/>
    </xf>
    <xf numFmtId="0" fontId="4" fillId="0" borderId="0" xfId="0" applyFont="1" applyAlignment="1">
      <alignment wrapText="1"/>
    </xf>
    <xf numFmtId="0" fontId="12" fillId="0" borderId="0" xfId="0" applyFont="1"/>
    <xf numFmtId="0" fontId="5" fillId="0" borderId="0" xfId="0" applyFont="1"/>
    <xf numFmtId="0" fontId="22" fillId="0" borderId="0" xfId="0" applyFont="1" applyAlignment="1">
      <alignment horizontal="center" vertical="center"/>
    </xf>
    <xf numFmtId="57" fontId="22" fillId="0" borderId="0" xfId="0" applyNumberFormat="1" applyFont="1" applyAlignment="1">
      <alignment horizontal="center" vertical="center"/>
    </xf>
    <xf numFmtId="49" fontId="22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  <xf numFmtId="0" fontId="24" fillId="0" borderId="4" xfId="0" applyFont="1" applyBorder="1" applyAlignment="1">
      <alignment horizontal="left" vertical="center"/>
    </xf>
    <xf numFmtId="0" fontId="24" fillId="0" borderId="1" xfId="0" applyFont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center" wrapText="1"/>
    </xf>
    <xf numFmtId="0" fontId="1" fillId="0" borderId="0" xfId="0" applyFont="1" applyAlignment="1">
      <alignment wrapText="1"/>
    </xf>
    <xf numFmtId="0" fontId="26" fillId="0" borderId="1" xfId="0" applyFont="1" applyBorder="1" applyAlignment="1">
      <alignment horizontal="left" vertical="center" wrapText="1"/>
    </xf>
    <xf numFmtId="0" fontId="1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0" xfId="0" applyFont="1"/>
    <xf numFmtId="181" fontId="4" fillId="0" borderId="1" xfId="0" applyNumberFormat="1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/>
    </xf>
    <xf numFmtId="0" fontId="2" fillId="0" borderId="1" xfId="0" applyFont="1" applyBorder="1"/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176" fontId="11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27" fillId="0" borderId="7" xfId="0" applyFont="1" applyBorder="1" applyAlignment="1" applyProtection="1">
      <alignment horizontal="left" vertical="center" wrapText="1"/>
      <protection locked="0"/>
    </xf>
    <xf numFmtId="5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0" applyFont="1"/>
    <xf numFmtId="49" fontId="4" fillId="0" borderId="0" xfId="0" applyNumberFormat="1" applyFont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9" fillId="0" borderId="7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9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9" fillId="0" borderId="3" xfId="0" applyFont="1" applyBorder="1" applyAlignment="1">
      <alignment horizontal="center" vertical="center"/>
    </xf>
    <xf numFmtId="0" fontId="28" fillId="0" borderId="7" xfId="0" applyFont="1" applyBorder="1" applyAlignment="1">
      <alignment horizontal="left" vertical="center"/>
    </xf>
    <xf numFmtId="0" fontId="1" fillId="0" borderId="7" xfId="0" applyFont="1" applyBorder="1" applyAlignment="1" applyProtection="1">
      <alignment horizontal="left" vertical="center"/>
      <protection locked="0"/>
    </xf>
  </cellXfs>
  <cellStyles count="4">
    <cellStyle name="常规" xfId="0" builtinId="0"/>
    <cellStyle name="常规 2" xfId="1" xr:uid="{00000000-0005-0000-0000-000001000000}"/>
    <cellStyle name="常规 4 2" xfId="2" xr:uid="{00000000-0005-0000-0000-000002000000}"/>
    <cellStyle name="常规_Sheet1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19"/>
  <sheetViews>
    <sheetView tabSelected="1" view="pageBreakPreview" zoomScale="115" zoomScaleNormal="55" zoomScaleSheetLayoutView="115" workbookViewId="0">
      <pane xSplit="2" topLeftCell="C1" activePane="topRight" state="frozen"/>
      <selection pane="topRight" activeCell="B10" sqref="B10"/>
    </sheetView>
  </sheetViews>
  <sheetFormatPr defaultColWidth="8.83203125" defaultRowHeight="14" x14ac:dyDescent="0.3"/>
  <cols>
    <col min="1" max="1" width="5.75" style="58" customWidth="1"/>
    <col min="2" max="2" width="65.83203125" style="59" customWidth="1"/>
    <col min="3" max="16384" width="8.83203125" style="4"/>
  </cols>
  <sheetData>
    <row r="1" spans="1:2" ht="21" x14ac:dyDescent="0.5">
      <c r="A1" s="98" t="s">
        <v>358</v>
      </c>
      <c r="B1" s="97"/>
    </row>
    <row r="2" spans="1:2" s="5" customFormat="1" x14ac:dyDescent="0.3">
      <c r="A2" s="95" t="s">
        <v>0</v>
      </c>
      <c r="B2" s="96" t="s">
        <v>1</v>
      </c>
    </row>
    <row r="3" spans="1:2" s="5" customFormat="1" x14ac:dyDescent="0.3">
      <c r="A3" s="95"/>
      <c r="B3" s="96"/>
    </row>
    <row r="4" spans="1:2" s="5" customFormat="1" ht="20" customHeight="1" x14ac:dyDescent="0.3">
      <c r="A4" s="102" t="s">
        <v>265</v>
      </c>
      <c r="B4" s="103"/>
    </row>
    <row r="5" spans="1:2" ht="20" customHeight="1" x14ac:dyDescent="0.3">
      <c r="A5" s="6"/>
      <c r="B5" s="7" t="s">
        <v>24</v>
      </c>
    </row>
    <row r="6" spans="1:2" s="12" customFormat="1" ht="20" customHeight="1" x14ac:dyDescent="0.25">
      <c r="A6" s="8">
        <f>ROW()-5</f>
        <v>1</v>
      </c>
      <c r="B6" s="9" t="s">
        <v>149</v>
      </c>
    </row>
    <row r="7" spans="1:2" s="12" customFormat="1" ht="20" customHeight="1" x14ac:dyDescent="0.25">
      <c r="A7" s="8">
        <f t="shared" ref="A7:A12" si="0">ROW()-5</f>
        <v>2</v>
      </c>
      <c r="B7" s="10" t="s">
        <v>207</v>
      </c>
    </row>
    <row r="8" spans="1:2" s="12" customFormat="1" ht="20" customHeight="1" x14ac:dyDescent="0.25">
      <c r="A8" s="8">
        <f t="shared" ref="A8:A77" si="1">ROW()-5</f>
        <v>3</v>
      </c>
      <c r="B8" s="9" t="s">
        <v>150</v>
      </c>
    </row>
    <row r="9" spans="1:2" ht="20" customHeight="1" x14ac:dyDescent="0.3">
      <c r="A9" s="8">
        <f t="shared" si="1"/>
        <v>4</v>
      </c>
      <c r="B9" s="9" t="s">
        <v>2</v>
      </c>
    </row>
    <row r="10" spans="1:2" s="12" customFormat="1" ht="20" customHeight="1" x14ac:dyDescent="0.25">
      <c r="A10" s="8">
        <f t="shared" si="1"/>
        <v>5</v>
      </c>
      <c r="B10" s="13" t="s">
        <v>336</v>
      </c>
    </row>
    <row r="11" spans="1:2" s="12" customFormat="1" ht="20" customHeight="1" x14ac:dyDescent="0.25">
      <c r="A11" s="8">
        <f t="shared" si="0"/>
        <v>6</v>
      </c>
      <c r="B11" s="9" t="s">
        <v>25</v>
      </c>
    </row>
    <row r="12" spans="1:2" s="12" customFormat="1" ht="20" customHeight="1" x14ac:dyDescent="0.25">
      <c r="A12" s="8">
        <f t="shared" si="0"/>
        <v>7</v>
      </c>
      <c r="B12" s="13" t="s">
        <v>333</v>
      </c>
    </row>
    <row r="13" spans="1:2" s="12" customFormat="1" ht="20" customHeight="1" x14ac:dyDescent="0.25">
      <c r="A13" s="8">
        <f t="shared" si="1"/>
        <v>8</v>
      </c>
      <c r="B13" s="9" t="s">
        <v>151</v>
      </c>
    </row>
    <row r="14" spans="1:2" s="12" customFormat="1" ht="20" customHeight="1" x14ac:dyDescent="0.25">
      <c r="A14" s="8">
        <f t="shared" si="1"/>
        <v>9</v>
      </c>
      <c r="B14" s="9" t="s">
        <v>152</v>
      </c>
    </row>
    <row r="15" spans="1:2" s="14" customFormat="1" ht="20" customHeight="1" x14ac:dyDescent="0.3">
      <c r="A15" s="8">
        <f t="shared" si="1"/>
        <v>10</v>
      </c>
      <c r="B15" s="10" t="s">
        <v>208</v>
      </c>
    </row>
    <row r="16" spans="1:2" s="12" customFormat="1" ht="20" customHeight="1" x14ac:dyDescent="0.25">
      <c r="A16" s="8">
        <f t="shared" si="1"/>
        <v>11</v>
      </c>
      <c r="B16" s="13" t="s">
        <v>329</v>
      </c>
    </row>
    <row r="17" spans="1:2" s="12" customFormat="1" ht="20" customHeight="1" x14ac:dyDescent="0.25">
      <c r="A17" s="8">
        <f t="shared" si="1"/>
        <v>12</v>
      </c>
      <c r="B17" s="9" t="s">
        <v>153</v>
      </c>
    </row>
    <row r="18" spans="1:2" s="12" customFormat="1" ht="20" customHeight="1" x14ac:dyDescent="0.25">
      <c r="A18" s="8">
        <f t="shared" si="1"/>
        <v>13</v>
      </c>
      <c r="B18" s="9" t="s">
        <v>154</v>
      </c>
    </row>
    <row r="19" spans="1:2" s="12" customFormat="1" ht="20" customHeight="1" x14ac:dyDescent="0.25">
      <c r="A19" s="8">
        <f t="shared" si="1"/>
        <v>14</v>
      </c>
      <c r="B19" s="9" t="s">
        <v>155</v>
      </c>
    </row>
    <row r="20" spans="1:2" s="12" customFormat="1" ht="20" customHeight="1" x14ac:dyDescent="0.25">
      <c r="A20" s="8">
        <f t="shared" si="1"/>
        <v>15</v>
      </c>
      <c r="B20" s="15" t="s">
        <v>206</v>
      </c>
    </row>
    <row r="21" spans="1:2" s="12" customFormat="1" ht="20" customHeight="1" x14ac:dyDescent="0.25">
      <c r="A21" s="8">
        <f t="shared" si="1"/>
        <v>16</v>
      </c>
      <c r="B21" s="9" t="s">
        <v>26</v>
      </c>
    </row>
    <row r="22" spans="1:2" s="12" customFormat="1" ht="20" customHeight="1" x14ac:dyDescent="0.25">
      <c r="A22" s="8">
        <f t="shared" si="1"/>
        <v>17</v>
      </c>
      <c r="B22" s="9" t="s">
        <v>3</v>
      </c>
    </row>
    <row r="23" spans="1:2" s="12" customFormat="1" ht="20" customHeight="1" x14ac:dyDescent="0.25">
      <c r="A23" s="8">
        <f t="shared" si="1"/>
        <v>18</v>
      </c>
      <c r="B23" s="9" t="s">
        <v>156</v>
      </c>
    </row>
    <row r="24" spans="1:2" s="12" customFormat="1" ht="20" customHeight="1" x14ac:dyDescent="0.25">
      <c r="A24" s="8">
        <f t="shared" si="1"/>
        <v>19</v>
      </c>
      <c r="B24" s="9" t="s">
        <v>4</v>
      </c>
    </row>
    <row r="25" spans="1:2" s="18" customFormat="1" ht="20" customHeight="1" x14ac:dyDescent="0.3">
      <c r="A25" s="8">
        <f t="shared" si="1"/>
        <v>20</v>
      </c>
      <c r="B25" s="16" t="s">
        <v>5</v>
      </c>
    </row>
    <row r="26" spans="1:2" s="12" customFormat="1" ht="20" customHeight="1" x14ac:dyDescent="0.25">
      <c r="A26" s="8">
        <f t="shared" si="1"/>
        <v>21</v>
      </c>
      <c r="B26" s="19" t="s">
        <v>326</v>
      </c>
    </row>
    <row r="27" spans="1:2" s="21" customFormat="1" ht="20" customHeight="1" x14ac:dyDescent="0.3">
      <c r="A27" s="8">
        <f t="shared" si="1"/>
        <v>22</v>
      </c>
      <c r="B27" s="13" t="s">
        <v>273</v>
      </c>
    </row>
    <row r="28" spans="1:2" s="12" customFormat="1" ht="20" customHeight="1" x14ac:dyDescent="0.25">
      <c r="A28" s="8">
        <f t="shared" si="1"/>
        <v>23</v>
      </c>
      <c r="B28" s="9" t="s">
        <v>27</v>
      </c>
    </row>
    <row r="29" spans="1:2" s="12" customFormat="1" ht="20" customHeight="1" x14ac:dyDescent="0.25">
      <c r="A29" s="8">
        <f t="shared" si="1"/>
        <v>24</v>
      </c>
      <c r="B29" s="9" t="s">
        <v>157</v>
      </c>
    </row>
    <row r="30" spans="1:2" s="12" customFormat="1" ht="20" customHeight="1" x14ac:dyDescent="0.25">
      <c r="A30" s="8">
        <f t="shared" si="1"/>
        <v>25</v>
      </c>
      <c r="B30" s="9" t="s">
        <v>158</v>
      </c>
    </row>
    <row r="31" spans="1:2" s="12" customFormat="1" ht="20" customHeight="1" x14ac:dyDescent="0.25">
      <c r="A31" s="8">
        <f t="shared" si="1"/>
        <v>26</v>
      </c>
      <c r="B31" s="9" t="s">
        <v>28</v>
      </c>
    </row>
    <row r="32" spans="1:2" s="12" customFormat="1" ht="20" customHeight="1" x14ac:dyDescent="0.25">
      <c r="A32" s="8">
        <f t="shared" si="1"/>
        <v>27</v>
      </c>
      <c r="B32" s="9" t="s">
        <v>159</v>
      </c>
    </row>
    <row r="33" spans="1:2" s="12" customFormat="1" ht="20" customHeight="1" x14ac:dyDescent="0.25">
      <c r="A33" s="8">
        <f t="shared" si="1"/>
        <v>28</v>
      </c>
      <c r="B33" s="9" t="s">
        <v>6</v>
      </c>
    </row>
    <row r="34" spans="1:2" s="12" customFormat="1" ht="20" customHeight="1" x14ac:dyDescent="0.25">
      <c r="A34" s="8">
        <f t="shared" si="1"/>
        <v>29</v>
      </c>
      <c r="B34" s="13" t="s">
        <v>223</v>
      </c>
    </row>
    <row r="35" spans="1:2" s="12" customFormat="1" ht="20" customHeight="1" x14ac:dyDescent="0.25">
      <c r="A35" s="8">
        <f t="shared" si="1"/>
        <v>30</v>
      </c>
      <c r="B35" s="9" t="s">
        <v>29</v>
      </c>
    </row>
    <row r="36" spans="1:2" s="12" customFormat="1" ht="20" customHeight="1" x14ac:dyDescent="0.25">
      <c r="A36" s="8">
        <f t="shared" si="1"/>
        <v>31</v>
      </c>
      <c r="B36" s="9" t="s">
        <v>30</v>
      </c>
    </row>
    <row r="37" spans="1:2" s="12" customFormat="1" ht="20" customHeight="1" x14ac:dyDescent="0.25">
      <c r="A37" s="8">
        <f t="shared" si="1"/>
        <v>32</v>
      </c>
      <c r="B37" s="9" t="s">
        <v>31</v>
      </c>
    </row>
    <row r="38" spans="1:2" s="12" customFormat="1" ht="20" customHeight="1" x14ac:dyDescent="0.25">
      <c r="A38" s="8">
        <f t="shared" si="1"/>
        <v>33</v>
      </c>
      <c r="B38" s="9" t="s">
        <v>32</v>
      </c>
    </row>
    <row r="39" spans="1:2" s="12" customFormat="1" ht="20" customHeight="1" x14ac:dyDescent="0.25">
      <c r="A39" s="8">
        <f t="shared" si="1"/>
        <v>34</v>
      </c>
      <c r="B39" s="9" t="s">
        <v>33</v>
      </c>
    </row>
    <row r="40" spans="1:2" s="12" customFormat="1" ht="20" customHeight="1" x14ac:dyDescent="0.25">
      <c r="A40" s="8">
        <f t="shared" si="1"/>
        <v>35</v>
      </c>
      <c r="B40" s="9" t="s">
        <v>34</v>
      </c>
    </row>
    <row r="41" spans="1:2" s="12" customFormat="1" ht="20" customHeight="1" x14ac:dyDescent="0.25">
      <c r="A41" s="8">
        <f t="shared" si="1"/>
        <v>36</v>
      </c>
      <c r="B41" s="9" t="s">
        <v>35</v>
      </c>
    </row>
    <row r="42" spans="1:2" s="12" customFormat="1" ht="20" customHeight="1" x14ac:dyDescent="0.25">
      <c r="A42" s="8">
        <f t="shared" si="1"/>
        <v>37</v>
      </c>
      <c r="B42" s="9" t="s">
        <v>36</v>
      </c>
    </row>
    <row r="43" spans="1:2" s="12" customFormat="1" ht="20" customHeight="1" x14ac:dyDescent="0.25">
      <c r="A43" s="8">
        <f t="shared" si="1"/>
        <v>38</v>
      </c>
      <c r="B43" s="9" t="s">
        <v>37</v>
      </c>
    </row>
    <row r="44" spans="1:2" s="12" customFormat="1" ht="20" customHeight="1" x14ac:dyDescent="0.25">
      <c r="A44" s="8">
        <f t="shared" si="1"/>
        <v>39</v>
      </c>
      <c r="B44" s="13" t="s">
        <v>330</v>
      </c>
    </row>
    <row r="45" spans="1:2" s="12" customFormat="1" ht="20" customHeight="1" x14ac:dyDescent="0.25">
      <c r="A45" s="8">
        <f t="shared" si="1"/>
        <v>40</v>
      </c>
      <c r="B45" s="9" t="s">
        <v>38</v>
      </c>
    </row>
    <row r="46" spans="1:2" s="12" customFormat="1" ht="20" customHeight="1" x14ac:dyDescent="0.25">
      <c r="A46" s="8">
        <f t="shared" si="1"/>
        <v>41</v>
      </c>
      <c r="B46" s="9" t="s">
        <v>39</v>
      </c>
    </row>
    <row r="47" spans="1:2" s="12" customFormat="1" ht="20" customHeight="1" x14ac:dyDescent="0.25">
      <c r="A47" s="8">
        <f t="shared" si="1"/>
        <v>42</v>
      </c>
      <c r="B47" s="13" t="s">
        <v>320</v>
      </c>
    </row>
    <row r="48" spans="1:2" s="12" customFormat="1" ht="20" customHeight="1" x14ac:dyDescent="0.25">
      <c r="A48" s="8">
        <f t="shared" si="1"/>
        <v>43</v>
      </c>
      <c r="B48" s="9" t="s">
        <v>40</v>
      </c>
    </row>
    <row r="49" spans="1:2" s="12" customFormat="1" ht="20" customHeight="1" x14ac:dyDescent="0.25">
      <c r="A49" s="8">
        <f t="shared" si="1"/>
        <v>44</v>
      </c>
      <c r="B49" s="9" t="s">
        <v>41</v>
      </c>
    </row>
    <row r="50" spans="1:2" s="12" customFormat="1" ht="20" customHeight="1" x14ac:dyDescent="0.25">
      <c r="A50" s="8">
        <f t="shared" si="1"/>
        <v>45</v>
      </c>
      <c r="B50" s="9" t="s">
        <v>42</v>
      </c>
    </row>
    <row r="51" spans="1:2" ht="20" customHeight="1" x14ac:dyDescent="0.3">
      <c r="A51" s="8">
        <f t="shared" si="1"/>
        <v>46</v>
      </c>
      <c r="B51" s="9" t="s">
        <v>43</v>
      </c>
    </row>
    <row r="52" spans="1:2" s="12" customFormat="1" ht="20" customHeight="1" x14ac:dyDescent="0.25">
      <c r="A52" s="8">
        <f t="shared" si="1"/>
        <v>47</v>
      </c>
      <c r="B52" s="9" t="s">
        <v>44</v>
      </c>
    </row>
    <row r="53" spans="1:2" s="12" customFormat="1" ht="20" customHeight="1" x14ac:dyDescent="0.25">
      <c r="A53" s="8">
        <f t="shared" si="1"/>
        <v>48</v>
      </c>
      <c r="B53" s="9" t="s">
        <v>45</v>
      </c>
    </row>
    <row r="54" spans="1:2" s="12" customFormat="1" ht="20" customHeight="1" x14ac:dyDescent="0.25">
      <c r="A54" s="8">
        <f t="shared" si="1"/>
        <v>49</v>
      </c>
      <c r="B54" s="9" t="s">
        <v>160</v>
      </c>
    </row>
    <row r="55" spans="1:2" s="12" customFormat="1" ht="20" customHeight="1" x14ac:dyDescent="0.25">
      <c r="A55" s="8">
        <f t="shared" si="1"/>
        <v>50</v>
      </c>
      <c r="B55" s="22" t="s">
        <v>46</v>
      </c>
    </row>
    <row r="56" spans="1:2" s="12" customFormat="1" ht="20" customHeight="1" x14ac:dyDescent="0.25">
      <c r="A56" s="8">
        <f t="shared" si="1"/>
        <v>51</v>
      </c>
      <c r="B56" s="23" t="s">
        <v>224</v>
      </c>
    </row>
    <row r="57" spans="1:2" s="12" customFormat="1" ht="20" customHeight="1" x14ac:dyDescent="0.25">
      <c r="A57" s="8">
        <f t="shared" si="1"/>
        <v>52</v>
      </c>
      <c r="B57" s="23" t="s">
        <v>346</v>
      </c>
    </row>
    <row r="58" spans="1:2" s="12" customFormat="1" ht="20" customHeight="1" x14ac:dyDescent="0.25">
      <c r="A58" s="8">
        <f t="shared" si="1"/>
        <v>53</v>
      </c>
      <c r="B58" s="9" t="s">
        <v>47</v>
      </c>
    </row>
    <row r="59" spans="1:2" s="12" customFormat="1" ht="20" customHeight="1" x14ac:dyDescent="0.25">
      <c r="A59" s="8">
        <f t="shared" si="1"/>
        <v>54</v>
      </c>
      <c r="B59" s="9" t="s">
        <v>48</v>
      </c>
    </row>
    <row r="60" spans="1:2" s="12" customFormat="1" ht="20" customHeight="1" x14ac:dyDescent="0.25">
      <c r="A60" s="8">
        <f t="shared" si="1"/>
        <v>55</v>
      </c>
      <c r="B60" s="9" t="s">
        <v>49</v>
      </c>
    </row>
    <row r="61" spans="1:2" s="12" customFormat="1" ht="20" customHeight="1" x14ac:dyDescent="0.25">
      <c r="A61" s="8">
        <f t="shared" si="1"/>
        <v>56</v>
      </c>
      <c r="B61" s="9" t="s">
        <v>50</v>
      </c>
    </row>
    <row r="62" spans="1:2" s="12" customFormat="1" ht="20" customHeight="1" x14ac:dyDescent="0.25">
      <c r="A62" s="8">
        <f t="shared" si="1"/>
        <v>57</v>
      </c>
      <c r="B62" s="9" t="s">
        <v>51</v>
      </c>
    </row>
    <row r="63" spans="1:2" s="12" customFormat="1" ht="20" customHeight="1" x14ac:dyDescent="0.25">
      <c r="A63" s="8">
        <f t="shared" si="1"/>
        <v>58</v>
      </c>
      <c r="B63" s="9" t="s">
        <v>161</v>
      </c>
    </row>
    <row r="64" spans="1:2" s="12" customFormat="1" ht="20" customHeight="1" x14ac:dyDescent="0.25">
      <c r="A64" s="8">
        <f t="shared" si="1"/>
        <v>59</v>
      </c>
      <c r="B64" s="9" t="s">
        <v>52</v>
      </c>
    </row>
    <row r="65" spans="1:2" s="12" customFormat="1" ht="20" customHeight="1" x14ac:dyDescent="0.25">
      <c r="A65" s="8">
        <f t="shared" si="1"/>
        <v>60</v>
      </c>
      <c r="B65" s="9" t="s">
        <v>53</v>
      </c>
    </row>
    <row r="66" spans="1:2" s="12" customFormat="1" ht="20" customHeight="1" x14ac:dyDescent="0.25">
      <c r="A66" s="8">
        <f t="shared" si="1"/>
        <v>61</v>
      </c>
      <c r="B66" s="9" t="s">
        <v>54</v>
      </c>
    </row>
    <row r="67" spans="1:2" s="12" customFormat="1" ht="20" customHeight="1" x14ac:dyDescent="0.25">
      <c r="A67" s="8">
        <f t="shared" si="1"/>
        <v>62</v>
      </c>
      <c r="B67" s="23" t="s">
        <v>318</v>
      </c>
    </row>
    <row r="68" spans="1:2" s="12" customFormat="1" ht="20" customHeight="1" x14ac:dyDescent="0.25">
      <c r="A68" s="8">
        <f t="shared" si="1"/>
        <v>63</v>
      </c>
      <c r="B68" s="9" t="s">
        <v>55</v>
      </c>
    </row>
    <row r="69" spans="1:2" s="12" customFormat="1" ht="20" customHeight="1" x14ac:dyDescent="0.25">
      <c r="A69" s="8">
        <f t="shared" si="1"/>
        <v>64</v>
      </c>
      <c r="B69" s="9" t="s">
        <v>56</v>
      </c>
    </row>
    <row r="70" spans="1:2" s="12" customFormat="1" ht="20" customHeight="1" x14ac:dyDescent="0.25">
      <c r="A70" s="8">
        <f t="shared" si="1"/>
        <v>65</v>
      </c>
      <c r="B70" s="23" t="s">
        <v>315</v>
      </c>
    </row>
    <row r="71" spans="1:2" s="25" customFormat="1" ht="20" customHeight="1" x14ac:dyDescent="0.3">
      <c r="A71" s="8">
        <f t="shared" si="1"/>
        <v>66</v>
      </c>
      <c r="B71" s="9" t="s">
        <v>7</v>
      </c>
    </row>
    <row r="72" spans="1:2" s="25" customFormat="1" ht="20" customHeight="1" x14ac:dyDescent="0.3">
      <c r="A72" s="8">
        <f t="shared" si="1"/>
        <v>67</v>
      </c>
      <c r="B72" s="23" t="s">
        <v>314</v>
      </c>
    </row>
    <row r="73" spans="1:2" s="25" customFormat="1" ht="20" customHeight="1" x14ac:dyDescent="0.3">
      <c r="A73" s="8">
        <f t="shared" si="1"/>
        <v>68</v>
      </c>
      <c r="B73" s="23" t="s">
        <v>238</v>
      </c>
    </row>
    <row r="74" spans="1:2" ht="20" customHeight="1" x14ac:dyDescent="0.3">
      <c r="A74" s="8">
        <f t="shared" si="1"/>
        <v>69</v>
      </c>
      <c r="B74" s="24" t="s">
        <v>317</v>
      </c>
    </row>
    <row r="75" spans="1:2" s="12" customFormat="1" ht="20" customHeight="1" x14ac:dyDescent="0.25">
      <c r="A75" s="8">
        <f t="shared" si="1"/>
        <v>70</v>
      </c>
      <c r="B75" s="9" t="s">
        <v>57</v>
      </c>
    </row>
    <row r="76" spans="1:2" s="12" customFormat="1" ht="20" customHeight="1" x14ac:dyDescent="0.25">
      <c r="A76" s="8">
        <f t="shared" si="1"/>
        <v>71</v>
      </c>
      <c r="B76" s="16" t="s">
        <v>58</v>
      </c>
    </row>
    <row r="77" spans="1:2" s="12" customFormat="1" ht="20" customHeight="1" x14ac:dyDescent="0.25">
      <c r="A77" s="8">
        <f t="shared" si="1"/>
        <v>72</v>
      </c>
      <c r="B77" s="16" t="s">
        <v>59</v>
      </c>
    </row>
    <row r="78" spans="1:2" s="12" customFormat="1" ht="20" customHeight="1" x14ac:dyDescent="0.25">
      <c r="A78" s="8">
        <f t="shared" ref="A78:A90" si="2">ROW()-5</f>
        <v>73</v>
      </c>
      <c r="B78" s="9" t="s">
        <v>60</v>
      </c>
    </row>
    <row r="79" spans="1:2" s="12" customFormat="1" ht="20" customHeight="1" x14ac:dyDescent="0.25">
      <c r="A79" s="8">
        <f t="shared" si="2"/>
        <v>74</v>
      </c>
      <c r="B79" s="26" t="s">
        <v>61</v>
      </c>
    </row>
    <row r="80" spans="1:2" s="12" customFormat="1" ht="20" customHeight="1" x14ac:dyDescent="0.25">
      <c r="A80" s="8">
        <f t="shared" si="2"/>
        <v>75</v>
      </c>
      <c r="B80" s="9" t="s">
        <v>62</v>
      </c>
    </row>
    <row r="81" spans="1:2" s="12" customFormat="1" ht="20" customHeight="1" x14ac:dyDescent="0.25">
      <c r="A81" s="8">
        <f t="shared" si="2"/>
        <v>76</v>
      </c>
      <c r="B81" s="9" t="s">
        <v>63</v>
      </c>
    </row>
    <row r="82" spans="1:2" s="12" customFormat="1" ht="20" customHeight="1" x14ac:dyDescent="0.25">
      <c r="A82" s="8">
        <f t="shared" si="2"/>
        <v>77</v>
      </c>
      <c r="B82" s="9" t="s">
        <v>64</v>
      </c>
    </row>
    <row r="83" spans="1:2" s="12" customFormat="1" ht="20" customHeight="1" x14ac:dyDescent="0.25">
      <c r="A83" s="8">
        <f t="shared" si="2"/>
        <v>78</v>
      </c>
      <c r="B83" s="9" t="s">
        <v>65</v>
      </c>
    </row>
    <row r="84" spans="1:2" s="12" customFormat="1" ht="20" customHeight="1" x14ac:dyDescent="0.25">
      <c r="A84" s="8">
        <f t="shared" si="2"/>
        <v>79</v>
      </c>
      <c r="B84" s="9" t="s">
        <v>66</v>
      </c>
    </row>
    <row r="85" spans="1:2" s="12" customFormat="1" ht="20" customHeight="1" x14ac:dyDescent="0.25">
      <c r="A85" s="8">
        <f t="shared" si="2"/>
        <v>80</v>
      </c>
      <c r="B85" s="9" t="s">
        <v>67</v>
      </c>
    </row>
    <row r="86" spans="1:2" s="12" customFormat="1" ht="20" customHeight="1" x14ac:dyDescent="0.25">
      <c r="A86" s="8">
        <f t="shared" si="2"/>
        <v>81</v>
      </c>
      <c r="B86" s="9" t="s">
        <v>68</v>
      </c>
    </row>
    <row r="87" spans="1:2" s="12" customFormat="1" ht="20" customHeight="1" x14ac:dyDescent="0.25">
      <c r="A87" s="8">
        <f t="shared" si="2"/>
        <v>82</v>
      </c>
      <c r="B87" s="9" t="s">
        <v>69</v>
      </c>
    </row>
    <row r="88" spans="1:2" s="27" customFormat="1" ht="20" customHeight="1" x14ac:dyDescent="0.35">
      <c r="A88" s="8">
        <f t="shared" si="2"/>
        <v>83</v>
      </c>
      <c r="B88" s="24" t="s">
        <v>316</v>
      </c>
    </row>
    <row r="89" spans="1:2" s="27" customFormat="1" ht="20" customHeight="1" x14ac:dyDescent="0.35">
      <c r="A89" s="8">
        <f t="shared" si="2"/>
        <v>84</v>
      </c>
      <c r="B89" s="20" t="s">
        <v>319</v>
      </c>
    </row>
    <row r="90" spans="1:2" s="28" customFormat="1" ht="20" customHeight="1" x14ac:dyDescent="0.3">
      <c r="A90" s="8">
        <f t="shared" si="2"/>
        <v>85</v>
      </c>
      <c r="B90" s="9" t="s">
        <v>162</v>
      </c>
    </row>
    <row r="91" spans="1:2" s="12" customFormat="1" ht="20" customHeight="1" x14ac:dyDescent="0.25">
      <c r="A91" s="6"/>
      <c r="B91" s="7" t="s">
        <v>70</v>
      </c>
    </row>
    <row r="92" spans="1:2" s="12" customFormat="1" ht="20" customHeight="1" x14ac:dyDescent="0.25">
      <c r="A92" s="8">
        <f t="shared" ref="A92:A95" si="3">ROW()-6</f>
        <v>86</v>
      </c>
      <c r="B92" s="13" t="s">
        <v>335</v>
      </c>
    </row>
    <row r="93" spans="1:2" s="12" customFormat="1" ht="20" customHeight="1" x14ac:dyDescent="0.25">
      <c r="A93" s="8">
        <f t="shared" ref="A93:A94" si="4">ROW()-6</f>
        <v>87</v>
      </c>
      <c r="B93" s="13" t="s">
        <v>334</v>
      </c>
    </row>
    <row r="94" spans="1:2" s="30" customFormat="1" ht="20" customHeight="1" x14ac:dyDescent="0.3">
      <c r="A94" s="8">
        <f t="shared" si="4"/>
        <v>88</v>
      </c>
      <c r="B94" s="13" t="s">
        <v>328</v>
      </c>
    </row>
    <row r="95" spans="1:2" s="12" customFormat="1" ht="20" customHeight="1" x14ac:dyDescent="0.25">
      <c r="A95" s="8">
        <f t="shared" si="3"/>
        <v>89</v>
      </c>
      <c r="B95" s="13" t="s">
        <v>225</v>
      </c>
    </row>
    <row r="96" spans="1:2" s="12" customFormat="1" ht="20" customHeight="1" x14ac:dyDescent="0.25">
      <c r="A96" s="8">
        <f t="shared" ref="A96:A109" si="5">ROW()-6</f>
        <v>90</v>
      </c>
      <c r="B96" s="9" t="s">
        <v>71</v>
      </c>
    </row>
    <row r="97" spans="1:2" s="12" customFormat="1" ht="20" customHeight="1" x14ac:dyDescent="0.25">
      <c r="A97" s="8">
        <f t="shared" si="5"/>
        <v>91</v>
      </c>
      <c r="B97" s="9" t="s">
        <v>72</v>
      </c>
    </row>
    <row r="98" spans="1:2" s="12" customFormat="1" ht="20" customHeight="1" x14ac:dyDescent="0.25">
      <c r="A98" s="8">
        <f t="shared" si="5"/>
        <v>92</v>
      </c>
      <c r="B98" s="9" t="s">
        <v>73</v>
      </c>
    </row>
    <row r="99" spans="1:2" s="12" customFormat="1" ht="20" customHeight="1" x14ac:dyDescent="0.25">
      <c r="A99" s="8">
        <f t="shared" si="5"/>
        <v>93</v>
      </c>
      <c r="B99" s="9" t="s">
        <v>74</v>
      </c>
    </row>
    <row r="100" spans="1:2" s="12" customFormat="1" ht="20" customHeight="1" x14ac:dyDescent="0.25">
      <c r="A100" s="8">
        <f t="shared" si="5"/>
        <v>94</v>
      </c>
      <c r="B100" s="1" t="s">
        <v>75</v>
      </c>
    </row>
    <row r="101" spans="1:2" s="12" customFormat="1" ht="20" customHeight="1" x14ac:dyDescent="0.25">
      <c r="A101" s="8">
        <f t="shared" si="5"/>
        <v>95</v>
      </c>
      <c r="B101" s="9" t="s">
        <v>76</v>
      </c>
    </row>
    <row r="102" spans="1:2" s="34" customFormat="1" ht="20" customHeight="1" x14ac:dyDescent="0.3">
      <c r="A102" s="31">
        <f t="shared" si="5"/>
        <v>96</v>
      </c>
      <c r="B102" s="32" t="s">
        <v>344</v>
      </c>
    </row>
    <row r="103" spans="1:2" s="35" customFormat="1" ht="20" customHeight="1" x14ac:dyDescent="0.3">
      <c r="A103" s="8">
        <f t="shared" si="5"/>
        <v>97</v>
      </c>
      <c r="B103" s="9" t="s">
        <v>163</v>
      </c>
    </row>
    <row r="104" spans="1:2" s="25" customFormat="1" ht="20" customHeight="1" x14ac:dyDescent="0.3">
      <c r="A104" s="8">
        <f t="shared" si="5"/>
        <v>98</v>
      </c>
      <c r="B104" s="2" t="s">
        <v>231</v>
      </c>
    </row>
    <row r="105" spans="1:2" s="34" customFormat="1" ht="20" customHeight="1" x14ac:dyDescent="0.3">
      <c r="A105" s="31">
        <f t="shared" si="5"/>
        <v>99</v>
      </c>
      <c r="B105" s="3" t="s">
        <v>220</v>
      </c>
    </row>
    <row r="106" spans="1:2" s="12" customFormat="1" ht="20" customHeight="1" x14ac:dyDescent="0.25">
      <c r="A106" s="8">
        <f t="shared" si="5"/>
        <v>100</v>
      </c>
      <c r="B106" s="1" t="s">
        <v>164</v>
      </c>
    </row>
    <row r="107" spans="1:2" s="12" customFormat="1" ht="20" customHeight="1" x14ac:dyDescent="0.25">
      <c r="A107" s="8">
        <f t="shared" si="5"/>
        <v>101</v>
      </c>
      <c r="B107" s="1" t="s">
        <v>77</v>
      </c>
    </row>
    <row r="108" spans="1:2" s="12" customFormat="1" ht="20" customHeight="1" x14ac:dyDescent="0.25">
      <c r="A108" s="8">
        <f t="shared" si="5"/>
        <v>102</v>
      </c>
      <c r="B108" s="9" t="s">
        <v>78</v>
      </c>
    </row>
    <row r="109" spans="1:2" s="12" customFormat="1" ht="20" customHeight="1" x14ac:dyDescent="0.25">
      <c r="A109" s="8">
        <f t="shared" si="5"/>
        <v>103</v>
      </c>
      <c r="B109" s="9" t="s">
        <v>79</v>
      </c>
    </row>
    <row r="110" spans="1:2" s="12" customFormat="1" ht="20" customHeight="1" x14ac:dyDescent="0.25">
      <c r="A110" s="6"/>
      <c r="B110" s="7" t="s">
        <v>80</v>
      </c>
    </row>
    <row r="111" spans="1:2" s="12" customFormat="1" ht="20" customHeight="1" x14ac:dyDescent="0.25">
      <c r="A111" s="8">
        <f t="shared" ref="A111:A150" si="6">ROW()-7</f>
        <v>104</v>
      </c>
      <c r="B111" s="13" t="s">
        <v>239</v>
      </c>
    </row>
    <row r="112" spans="1:2" s="25" customFormat="1" ht="20" customHeight="1" x14ac:dyDescent="0.3">
      <c r="A112" s="8">
        <f t="shared" si="6"/>
        <v>105</v>
      </c>
      <c r="B112" s="36" t="s">
        <v>233</v>
      </c>
    </row>
    <row r="113" spans="1:2" s="12" customFormat="1" ht="20" customHeight="1" x14ac:dyDescent="0.25">
      <c r="A113" s="8">
        <f t="shared" si="6"/>
        <v>106</v>
      </c>
      <c r="B113" s="13" t="s">
        <v>347</v>
      </c>
    </row>
    <row r="114" spans="1:2" s="12" customFormat="1" ht="20" customHeight="1" x14ac:dyDescent="0.25">
      <c r="A114" s="8">
        <f t="shared" si="6"/>
        <v>107</v>
      </c>
      <c r="B114" s="36" t="s">
        <v>234</v>
      </c>
    </row>
    <row r="115" spans="1:2" s="12" customFormat="1" ht="20" customHeight="1" x14ac:dyDescent="0.25">
      <c r="A115" s="8">
        <f t="shared" si="6"/>
        <v>108</v>
      </c>
      <c r="B115" s="9" t="s">
        <v>81</v>
      </c>
    </row>
    <row r="116" spans="1:2" s="12" customFormat="1" ht="20" customHeight="1" x14ac:dyDescent="0.25">
      <c r="A116" s="8">
        <f t="shared" si="6"/>
        <v>109</v>
      </c>
      <c r="B116" s="37" t="s">
        <v>337</v>
      </c>
    </row>
    <row r="117" spans="1:2" s="12" customFormat="1" ht="20" customHeight="1" x14ac:dyDescent="0.25">
      <c r="A117" s="8">
        <f t="shared" si="6"/>
        <v>110</v>
      </c>
      <c r="B117" s="13" t="s">
        <v>338</v>
      </c>
    </row>
    <row r="118" spans="1:2" s="12" customFormat="1" ht="20" customHeight="1" x14ac:dyDescent="0.25">
      <c r="A118" s="8">
        <f t="shared" si="6"/>
        <v>111</v>
      </c>
      <c r="B118" s="13" t="s">
        <v>226</v>
      </c>
    </row>
    <row r="119" spans="1:2" s="12" customFormat="1" ht="20" customHeight="1" x14ac:dyDescent="0.25">
      <c r="A119" s="8">
        <f t="shared" si="6"/>
        <v>112</v>
      </c>
      <c r="B119" s="10" t="s">
        <v>165</v>
      </c>
    </row>
    <row r="120" spans="1:2" s="12" customFormat="1" ht="20" customHeight="1" x14ac:dyDescent="0.25">
      <c r="A120" s="8">
        <f t="shared" si="6"/>
        <v>113</v>
      </c>
      <c r="B120" s="9" t="s">
        <v>82</v>
      </c>
    </row>
    <row r="121" spans="1:2" s="12" customFormat="1" ht="20" customHeight="1" x14ac:dyDescent="0.25">
      <c r="A121" s="8">
        <f t="shared" si="6"/>
        <v>114</v>
      </c>
      <c r="B121" s="9" t="s">
        <v>83</v>
      </c>
    </row>
    <row r="122" spans="1:2" s="38" customFormat="1" ht="20" customHeight="1" x14ac:dyDescent="0.3">
      <c r="A122" s="8">
        <f t="shared" si="6"/>
        <v>115</v>
      </c>
      <c r="B122" s="13" t="s">
        <v>349</v>
      </c>
    </row>
    <row r="123" spans="1:2" s="12" customFormat="1" ht="20" customHeight="1" x14ac:dyDescent="0.25">
      <c r="A123" s="8">
        <f t="shared" si="6"/>
        <v>116</v>
      </c>
      <c r="B123" s="9" t="s">
        <v>166</v>
      </c>
    </row>
    <row r="124" spans="1:2" s="12" customFormat="1" ht="20" customHeight="1" x14ac:dyDescent="0.25">
      <c r="A124" s="8">
        <f t="shared" si="6"/>
        <v>117</v>
      </c>
      <c r="B124" s="39" t="s">
        <v>348</v>
      </c>
    </row>
    <row r="125" spans="1:2" s="12" customFormat="1" ht="20" customHeight="1" x14ac:dyDescent="0.25">
      <c r="A125" s="8">
        <f t="shared" si="6"/>
        <v>118</v>
      </c>
      <c r="B125" s="9" t="s">
        <v>84</v>
      </c>
    </row>
    <row r="126" spans="1:2" s="12" customFormat="1" ht="20" customHeight="1" x14ac:dyDescent="0.25">
      <c r="A126" s="8">
        <f t="shared" si="6"/>
        <v>119</v>
      </c>
      <c r="B126" s="23" t="s">
        <v>255</v>
      </c>
    </row>
    <row r="127" spans="1:2" ht="20" customHeight="1" x14ac:dyDescent="0.3">
      <c r="A127" s="8">
        <f t="shared" si="6"/>
        <v>120</v>
      </c>
      <c r="B127" s="23" t="s">
        <v>243</v>
      </c>
    </row>
    <row r="128" spans="1:2" ht="20" customHeight="1" x14ac:dyDescent="0.3">
      <c r="A128" s="8">
        <f t="shared" si="6"/>
        <v>121</v>
      </c>
      <c r="B128" s="23" t="s">
        <v>240</v>
      </c>
    </row>
    <row r="129" spans="1:2" s="12" customFormat="1" ht="20" customHeight="1" x14ac:dyDescent="0.25">
      <c r="A129" s="8">
        <f t="shared" si="6"/>
        <v>122</v>
      </c>
      <c r="B129" s="23" t="s">
        <v>241</v>
      </c>
    </row>
    <row r="130" spans="1:2" ht="20" customHeight="1" x14ac:dyDescent="0.3">
      <c r="A130" s="8">
        <f t="shared" si="6"/>
        <v>123</v>
      </c>
      <c r="B130" s="23" t="s">
        <v>242</v>
      </c>
    </row>
    <row r="131" spans="1:2" ht="20" customHeight="1" x14ac:dyDescent="0.3">
      <c r="A131" s="8">
        <f t="shared" si="6"/>
        <v>124</v>
      </c>
      <c r="B131" s="40" t="s">
        <v>321</v>
      </c>
    </row>
    <row r="132" spans="1:2" ht="20" customHeight="1" x14ac:dyDescent="0.3">
      <c r="A132" s="8">
        <f t="shared" si="6"/>
        <v>125</v>
      </c>
      <c r="B132" s="23" t="s">
        <v>256</v>
      </c>
    </row>
    <row r="133" spans="1:2" ht="20" customHeight="1" x14ac:dyDescent="0.3">
      <c r="A133" s="8">
        <f t="shared" si="6"/>
        <v>126</v>
      </c>
      <c r="B133" s="9" t="s">
        <v>85</v>
      </c>
    </row>
    <row r="134" spans="1:2" s="38" customFormat="1" ht="20" customHeight="1" x14ac:dyDescent="0.3">
      <c r="A134" s="8">
        <f t="shared" si="6"/>
        <v>127</v>
      </c>
      <c r="B134" s="9" t="s">
        <v>86</v>
      </c>
    </row>
    <row r="135" spans="1:2" s="12" customFormat="1" ht="20" customHeight="1" x14ac:dyDescent="0.25">
      <c r="A135" s="8">
        <f t="shared" si="6"/>
        <v>128</v>
      </c>
      <c r="B135" s="23" t="s">
        <v>257</v>
      </c>
    </row>
    <row r="136" spans="1:2" ht="20" customHeight="1" x14ac:dyDescent="0.3">
      <c r="A136" s="8">
        <f t="shared" si="6"/>
        <v>129</v>
      </c>
      <c r="B136" s="23" t="s">
        <v>322</v>
      </c>
    </row>
    <row r="137" spans="1:2" ht="20" customHeight="1" x14ac:dyDescent="0.3">
      <c r="A137" s="8">
        <f t="shared" si="6"/>
        <v>130</v>
      </c>
      <c r="B137" s="23" t="s">
        <v>331</v>
      </c>
    </row>
    <row r="138" spans="1:2" ht="20" customHeight="1" x14ac:dyDescent="0.3">
      <c r="A138" s="8">
        <f t="shared" si="6"/>
        <v>131</v>
      </c>
      <c r="B138" s="39" t="s">
        <v>258</v>
      </c>
    </row>
    <row r="139" spans="1:2" ht="20" customHeight="1" x14ac:dyDescent="0.3">
      <c r="A139" s="8">
        <f t="shared" si="6"/>
        <v>132</v>
      </c>
      <c r="B139" s="23" t="s">
        <v>259</v>
      </c>
    </row>
    <row r="140" spans="1:2" ht="20" customHeight="1" x14ac:dyDescent="0.3">
      <c r="A140" s="8">
        <f t="shared" si="6"/>
        <v>133</v>
      </c>
      <c r="B140" s="39" t="s">
        <v>260</v>
      </c>
    </row>
    <row r="141" spans="1:2" ht="20" customHeight="1" x14ac:dyDescent="0.3">
      <c r="A141" s="8">
        <f t="shared" si="6"/>
        <v>134</v>
      </c>
      <c r="B141" s="23" t="s">
        <v>261</v>
      </c>
    </row>
    <row r="142" spans="1:2" s="12" customFormat="1" ht="20" customHeight="1" x14ac:dyDescent="0.25">
      <c r="A142" s="8">
        <f t="shared" si="6"/>
        <v>135</v>
      </c>
      <c r="B142" s="9" t="s">
        <v>87</v>
      </c>
    </row>
    <row r="143" spans="1:2" s="12" customFormat="1" ht="20" customHeight="1" x14ac:dyDescent="0.25">
      <c r="A143" s="8">
        <f t="shared" si="6"/>
        <v>136</v>
      </c>
      <c r="B143" s="29" t="s">
        <v>232</v>
      </c>
    </row>
    <row r="144" spans="1:2" s="12" customFormat="1" ht="20" customHeight="1" x14ac:dyDescent="0.25">
      <c r="A144" s="8">
        <f t="shared" si="6"/>
        <v>137</v>
      </c>
      <c r="B144" s="23" t="s">
        <v>227</v>
      </c>
    </row>
    <row r="145" spans="1:2" s="12" customFormat="1" ht="20" customHeight="1" x14ac:dyDescent="0.25">
      <c r="A145" s="8">
        <f t="shared" si="6"/>
        <v>138</v>
      </c>
      <c r="B145" s="9" t="s">
        <v>88</v>
      </c>
    </row>
    <row r="146" spans="1:2" s="12" customFormat="1" ht="20" customHeight="1" x14ac:dyDescent="0.25">
      <c r="A146" s="8">
        <f t="shared" si="6"/>
        <v>139</v>
      </c>
      <c r="B146" s="9" t="s">
        <v>167</v>
      </c>
    </row>
    <row r="147" spans="1:2" s="12" customFormat="1" ht="20" customHeight="1" x14ac:dyDescent="0.25">
      <c r="A147" s="8">
        <f t="shared" si="6"/>
        <v>140</v>
      </c>
      <c r="B147" s="9" t="s">
        <v>89</v>
      </c>
    </row>
    <row r="148" spans="1:2" ht="20" customHeight="1" x14ac:dyDescent="0.3">
      <c r="A148" s="8">
        <f t="shared" si="6"/>
        <v>141</v>
      </c>
      <c r="B148" s="39" t="s">
        <v>228</v>
      </c>
    </row>
    <row r="149" spans="1:2" s="12" customFormat="1" ht="20" customHeight="1" x14ac:dyDescent="0.25">
      <c r="A149" s="8">
        <f t="shared" si="6"/>
        <v>142</v>
      </c>
      <c r="B149" s="9" t="s">
        <v>90</v>
      </c>
    </row>
    <row r="150" spans="1:2" s="38" customFormat="1" ht="20" customHeight="1" x14ac:dyDescent="0.3">
      <c r="A150" s="8">
        <f t="shared" si="6"/>
        <v>143</v>
      </c>
      <c r="B150" s="13" t="s">
        <v>339</v>
      </c>
    </row>
    <row r="151" spans="1:2" s="12" customFormat="1" ht="20" customHeight="1" x14ac:dyDescent="0.25">
      <c r="A151" s="6"/>
      <c r="B151" s="41" t="s">
        <v>345</v>
      </c>
    </row>
    <row r="152" spans="1:2" s="12" customFormat="1" ht="20" customHeight="1" x14ac:dyDescent="0.25">
      <c r="A152" s="8">
        <f t="shared" ref="A152:A184" si="7">ROW()-8</f>
        <v>144</v>
      </c>
      <c r="B152" s="13" t="s">
        <v>229</v>
      </c>
    </row>
    <row r="153" spans="1:2" s="12" customFormat="1" ht="20" customHeight="1" x14ac:dyDescent="0.25">
      <c r="A153" s="8">
        <f t="shared" si="7"/>
        <v>145</v>
      </c>
      <c r="B153" s="9" t="s">
        <v>91</v>
      </c>
    </row>
    <row r="154" spans="1:2" s="25" customFormat="1" ht="20" customHeight="1" x14ac:dyDescent="0.3">
      <c r="A154" s="8">
        <f t="shared" si="7"/>
        <v>146</v>
      </c>
      <c r="B154" s="36" t="s">
        <v>267</v>
      </c>
    </row>
    <row r="155" spans="1:2" s="25" customFormat="1" ht="20" customHeight="1" x14ac:dyDescent="0.3">
      <c r="A155" s="8">
        <f t="shared" si="7"/>
        <v>147</v>
      </c>
      <c r="B155" s="36" t="s">
        <v>268</v>
      </c>
    </row>
    <row r="156" spans="1:2" s="25" customFormat="1" ht="20" customHeight="1" x14ac:dyDescent="0.3">
      <c r="A156" s="8">
        <f t="shared" si="7"/>
        <v>148</v>
      </c>
      <c r="B156" s="36" t="s">
        <v>269</v>
      </c>
    </row>
    <row r="157" spans="1:2" s="12" customFormat="1" ht="20" customHeight="1" x14ac:dyDescent="0.25">
      <c r="A157" s="8">
        <f t="shared" si="7"/>
        <v>149</v>
      </c>
      <c r="B157" s="9" t="s">
        <v>168</v>
      </c>
    </row>
    <row r="158" spans="1:2" s="12" customFormat="1" ht="20" customHeight="1" x14ac:dyDescent="0.25">
      <c r="A158" s="8">
        <f t="shared" si="7"/>
        <v>150</v>
      </c>
      <c r="B158" s="9" t="s">
        <v>92</v>
      </c>
    </row>
    <row r="159" spans="1:2" s="12" customFormat="1" ht="20" customHeight="1" x14ac:dyDescent="0.25">
      <c r="A159" s="8">
        <f t="shared" si="7"/>
        <v>151</v>
      </c>
      <c r="B159" s="9" t="s">
        <v>93</v>
      </c>
    </row>
    <row r="160" spans="1:2" s="12" customFormat="1" ht="20" customHeight="1" x14ac:dyDescent="0.25">
      <c r="A160" s="8">
        <f t="shared" si="7"/>
        <v>152</v>
      </c>
      <c r="B160" s="9" t="s">
        <v>94</v>
      </c>
    </row>
    <row r="161" spans="1:2" s="12" customFormat="1" ht="20" customHeight="1" x14ac:dyDescent="0.25">
      <c r="A161" s="8">
        <f t="shared" si="7"/>
        <v>153</v>
      </c>
      <c r="B161" s="9" t="s">
        <v>95</v>
      </c>
    </row>
    <row r="162" spans="1:2" s="12" customFormat="1" ht="20" customHeight="1" x14ac:dyDescent="0.25">
      <c r="A162" s="8">
        <f t="shared" si="7"/>
        <v>154</v>
      </c>
      <c r="B162" s="9" t="s">
        <v>96</v>
      </c>
    </row>
    <row r="163" spans="1:2" s="12" customFormat="1" ht="20" customHeight="1" x14ac:dyDescent="0.25">
      <c r="A163" s="8">
        <f t="shared" si="7"/>
        <v>155</v>
      </c>
      <c r="B163" s="9" t="s">
        <v>97</v>
      </c>
    </row>
    <row r="164" spans="1:2" s="12" customFormat="1" ht="20" customHeight="1" x14ac:dyDescent="0.25">
      <c r="A164" s="8">
        <f t="shared" si="7"/>
        <v>156</v>
      </c>
      <c r="B164" s="9" t="s">
        <v>98</v>
      </c>
    </row>
    <row r="165" spans="1:2" s="12" customFormat="1" ht="20" customHeight="1" x14ac:dyDescent="0.25">
      <c r="A165" s="8">
        <f t="shared" si="7"/>
        <v>157</v>
      </c>
      <c r="B165" s="9" t="s">
        <v>99</v>
      </c>
    </row>
    <row r="166" spans="1:2" s="25" customFormat="1" ht="20" customHeight="1" x14ac:dyDescent="0.3">
      <c r="A166" s="8">
        <f t="shared" si="7"/>
        <v>158</v>
      </c>
      <c r="B166" s="39" t="s">
        <v>230</v>
      </c>
    </row>
    <row r="167" spans="1:2" s="12" customFormat="1" ht="20" customHeight="1" x14ac:dyDescent="0.25">
      <c r="A167" s="8">
        <f t="shared" si="7"/>
        <v>159</v>
      </c>
      <c r="B167" s="9" t="s">
        <v>100</v>
      </c>
    </row>
    <row r="168" spans="1:2" s="12" customFormat="1" ht="20" customHeight="1" x14ac:dyDescent="0.25">
      <c r="A168" s="8">
        <f t="shared" si="7"/>
        <v>160</v>
      </c>
      <c r="B168" s="9" t="s">
        <v>101</v>
      </c>
    </row>
    <row r="169" spans="1:2" s="12" customFormat="1" ht="20" customHeight="1" x14ac:dyDescent="0.25">
      <c r="A169" s="8">
        <f t="shared" si="7"/>
        <v>161</v>
      </c>
      <c r="B169" s="9" t="s">
        <v>102</v>
      </c>
    </row>
    <row r="170" spans="1:2" s="12" customFormat="1" ht="20" customHeight="1" x14ac:dyDescent="0.25">
      <c r="A170" s="8">
        <f t="shared" si="7"/>
        <v>162</v>
      </c>
      <c r="B170" s="9" t="s">
        <v>8</v>
      </c>
    </row>
    <row r="171" spans="1:2" s="12" customFormat="1" ht="20" customHeight="1" x14ac:dyDescent="0.25">
      <c r="A171" s="8">
        <f t="shared" si="7"/>
        <v>163</v>
      </c>
      <c r="B171" s="9" t="s">
        <v>103</v>
      </c>
    </row>
    <row r="172" spans="1:2" s="12" customFormat="1" ht="20" customHeight="1" x14ac:dyDescent="0.25">
      <c r="A172" s="8">
        <f t="shared" si="7"/>
        <v>164</v>
      </c>
      <c r="B172" s="9" t="s">
        <v>104</v>
      </c>
    </row>
    <row r="173" spans="1:2" s="12" customFormat="1" ht="20" customHeight="1" x14ac:dyDescent="0.25">
      <c r="A173" s="8">
        <f t="shared" si="7"/>
        <v>165</v>
      </c>
      <c r="B173" s="9" t="s">
        <v>105</v>
      </c>
    </row>
    <row r="174" spans="1:2" ht="20" customHeight="1" x14ac:dyDescent="0.3">
      <c r="A174" s="8">
        <f t="shared" si="7"/>
        <v>166</v>
      </c>
      <c r="B174" s="9" t="s">
        <v>106</v>
      </c>
    </row>
    <row r="175" spans="1:2" s="12" customFormat="1" ht="20" customHeight="1" x14ac:dyDescent="0.25">
      <c r="A175" s="8">
        <f t="shared" si="7"/>
        <v>167</v>
      </c>
      <c r="B175" s="9" t="s">
        <v>169</v>
      </c>
    </row>
    <row r="176" spans="1:2" ht="20" customHeight="1" x14ac:dyDescent="0.3">
      <c r="A176" s="8">
        <f t="shared" si="7"/>
        <v>168</v>
      </c>
      <c r="B176" s="23" t="s">
        <v>270</v>
      </c>
    </row>
    <row r="177" spans="1:2" ht="20" customHeight="1" x14ac:dyDescent="0.3">
      <c r="A177" s="8">
        <f t="shared" si="7"/>
        <v>169</v>
      </c>
      <c r="B177" s="9" t="s">
        <v>244</v>
      </c>
    </row>
    <row r="178" spans="1:2" s="25" customFormat="1" ht="20" customHeight="1" x14ac:dyDescent="0.3">
      <c r="A178" s="8">
        <f t="shared" si="7"/>
        <v>170</v>
      </c>
      <c r="B178" s="24" t="s">
        <v>262</v>
      </c>
    </row>
    <row r="179" spans="1:2" ht="20" customHeight="1" x14ac:dyDescent="0.3">
      <c r="A179" s="8">
        <f t="shared" si="7"/>
        <v>171</v>
      </c>
      <c r="B179" s="24" t="s">
        <v>245</v>
      </c>
    </row>
    <row r="180" spans="1:2" s="12" customFormat="1" ht="20" customHeight="1" x14ac:dyDescent="0.25">
      <c r="A180" s="8">
        <f t="shared" si="7"/>
        <v>172</v>
      </c>
      <c r="B180" s="39" t="s">
        <v>271</v>
      </c>
    </row>
    <row r="181" spans="1:2" s="12" customFormat="1" ht="20" customHeight="1" x14ac:dyDescent="0.25">
      <c r="A181" s="8">
        <f t="shared" si="7"/>
        <v>173</v>
      </c>
      <c r="B181" s="23" t="s">
        <v>272</v>
      </c>
    </row>
    <row r="182" spans="1:2" s="12" customFormat="1" ht="20" customHeight="1" x14ac:dyDescent="0.25">
      <c r="A182" s="8">
        <f t="shared" si="7"/>
        <v>174</v>
      </c>
      <c r="B182" s="9" t="s">
        <v>107</v>
      </c>
    </row>
    <row r="183" spans="1:2" s="12" customFormat="1" ht="20" customHeight="1" x14ac:dyDescent="0.25">
      <c r="A183" s="8">
        <f t="shared" si="7"/>
        <v>175</v>
      </c>
      <c r="B183" s="9" t="s">
        <v>108</v>
      </c>
    </row>
    <row r="184" spans="1:2" s="12" customFormat="1" ht="20" customHeight="1" x14ac:dyDescent="0.25">
      <c r="A184" s="8">
        <f t="shared" si="7"/>
        <v>176</v>
      </c>
      <c r="B184" s="9" t="s">
        <v>109</v>
      </c>
    </row>
    <row r="185" spans="1:2" s="12" customFormat="1" ht="20" customHeight="1" x14ac:dyDescent="0.25">
      <c r="A185" s="6"/>
      <c r="B185" s="7" t="s">
        <v>110</v>
      </c>
    </row>
    <row r="186" spans="1:2" s="12" customFormat="1" ht="20" customHeight="1" x14ac:dyDescent="0.25">
      <c r="A186" s="8">
        <f t="shared" ref="A186:A193" si="8">ROW()-9</f>
        <v>177</v>
      </c>
      <c r="B186" s="36" t="s">
        <v>266</v>
      </c>
    </row>
    <row r="187" spans="1:2" s="12" customFormat="1" ht="20" customHeight="1" x14ac:dyDescent="0.25">
      <c r="A187" s="8">
        <f t="shared" si="8"/>
        <v>178</v>
      </c>
      <c r="B187" s="9" t="s">
        <v>170</v>
      </c>
    </row>
    <row r="188" spans="1:2" s="12" customFormat="1" ht="20" customHeight="1" x14ac:dyDescent="0.25">
      <c r="A188" s="8">
        <f t="shared" ref="A188:A194" si="9">ROW()-9</f>
        <v>179</v>
      </c>
      <c r="B188" s="9" t="s">
        <v>111</v>
      </c>
    </row>
    <row r="189" spans="1:2" s="12" customFormat="1" ht="20" customHeight="1" x14ac:dyDescent="0.25">
      <c r="A189" s="8">
        <f t="shared" si="8"/>
        <v>180</v>
      </c>
      <c r="B189" s="9" t="s">
        <v>112</v>
      </c>
    </row>
    <row r="190" spans="1:2" s="12" customFormat="1" ht="20" customHeight="1" x14ac:dyDescent="0.25">
      <c r="A190" s="8">
        <f t="shared" si="9"/>
        <v>181</v>
      </c>
      <c r="B190" s="9" t="s">
        <v>113</v>
      </c>
    </row>
    <row r="191" spans="1:2" s="12" customFormat="1" ht="20" customHeight="1" x14ac:dyDescent="0.25">
      <c r="A191" s="8">
        <f t="shared" si="8"/>
        <v>182</v>
      </c>
      <c r="B191" s="24" t="s">
        <v>236</v>
      </c>
    </row>
    <row r="192" spans="1:2" s="12" customFormat="1" ht="20" customHeight="1" x14ac:dyDescent="0.25">
      <c r="A192" s="8">
        <f t="shared" si="9"/>
        <v>183</v>
      </c>
      <c r="B192" s="24" t="s">
        <v>235</v>
      </c>
    </row>
    <row r="193" spans="1:2" s="12" customFormat="1" ht="20" customHeight="1" x14ac:dyDescent="0.25">
      <c r="A193" s="8">
        <f t="shared" si="8"/>
        <v>184</v>
      </c>
      <c r="B193" s="24" t="s">
        <v>237</v>
      </c>
    </row>
    <row r="194" spans="1:2" s="12" customFormat="1" ht="20" customHeight="1" x14ac:dyDescent="0.25">
      <c r="A194" s="8">
        <f t="shared" si="9"/>
        <v>185</v>
      </c>
      <c r="B194" s="9" t="s">
        <v>114</v>
      </c>
    </row>
    <row r="195" spans="1:2" s="12" customFormat="1" ht="20" customHeight="1" x14ac:dyDescent="0.25">
      <c r="A195" s="6"/>
      <c r="B195" s="7" t="s">
        <v>115</v>
      </c>
    </row>
    <row r="196" spans="1:2" s="12" customFormat="1" ht="20" customHeight="1" x14ac:dyDescent="0.25">
      <c r="A196" s="8">
        <f t="shared" ref="A196:A207" si="10">ROW()-10</f>
        <v>186</v>
      </c>
      <c r="B196" s="9" t="s">
        <v>171</v>
      </c>
    </row>
    <row r="197" spans="1:2" s="12" customFormat="1" ht="20" customHeight="1" x14ac:dyDescent="0.25">
      <c r="A197" s="8">
        <f t="shared" si="10"/>
        <v>187</v>
      </c>
      <c r="B197" s="9" t="s">
        <v>116</v>
      </c>
    </row>
    <row r="198" spans="1:2" s="12" customFormat="1" ht="20" customHeight="1" x14ac:dyDescent="0.25">
      <c r="A198" s="8">
        <f t="shared" si="10"/>
        <v>188</v>
      </c>
      <c r="B198" s="9" t="s">
        <v>117</v>
      </c>
    </row>
    <row r="199" spans="1:2" s="12" customFormat="1" ht="20" customHeight="1" x14ac:dyDescent="0.25">
      <c r="A199" s="8">
        <f t="shared" si="10"/>
        <v>189</v>
      </c>
      <c r="B199" s="9" t="s">
        <v>118</v>
      </c>
    </row>
    <row r="200" spans="1:2" s="12" customFormat="1" ht="20" customHeight="1" x14ac:dyDescent="0.25">
      <c r="A200" s="8">
        <f t="shared" si="10"/>
        <v>190</v>
      </c>
      <c r="B200" s="9" t="s">
        <v>359</v>
      </c>
    </row>
    <row r="201" spans="1:2" s="12" customFormat="1" ht="20" customHeight="1" x14ac:dyDescent="0.25">
      <c r="A201" s="8">
        <f t="shared" si="10"/>
        <v>191</v>
      </c>
      <c r="B201" s="9" t="s">
        <v>209</v>
      </c>
    </row>
    <row r="202" spans="1:2" s="12" customFormat="1" ht="20" customHeight="1" x14ac:dyDescent="0.25">
      <c r="A202" s="8">
        <f t="shared" si="10"/>
        <v>192</v>
      </c>
      <c r="B202" s="9" t="s">
        <v>119</v>
      </c>
    </row>
    <row r="203" spans="1:2" s="12" customFormat="1" ht="20" customHeight="1" x14ac:dyDescent="0.25">
      <c r="A203" s="8">
        <f t="shared" si="10"/>
        <v>193</v>
      </c>
      <c r="B203" s="9" t="s">
        <v>120</v>
      </c>
    </row>
    <row r="204" spans="1:2" s="12" customFormat="1" ht="20" customHeight="1" x14ac:dyDescent="0.25">
      <c r="A204" s="8">
        <f t="shared" si="10"/>
        <v>194</v>
      </c>
      <c r="B204" s="23" t="s">
        <v>332</v>
      </c>
    </row>
    <row r="205" spans="1:2" s="12" customFormat="1" ht="20" customHeight="1" x14ac:dyDescent="0.25">
      <c r="A205" s="8">
        <f t="shared" si="10"/>
        <v>195</v>
      </c>
      <c r="B205" s="23" t="s">
        <v>221</v>
      </c>
    </row>
    <row r="206" spans="1:2" s="12" customFormat="1" ht="20" customHeight="1" x14ac:dyDescent="0.25">
      <c r="A206" s="8">
        <f t="shared" si="10"/>
        <v>196</v>
      </c>
      <c r="B206" s="9" t="s">
        <v>121</v>
      </c>
    </row>
    <row r="207" spans="1:2" s="12" customFormat="1" ht="20" customHeight="1" x14ac:dyDescent="0.25">
      <c r="A207" s="8">
        <f t="shared" si="10"/>
        <v>197</v>
      </c>
      <c r="B207" s="9" t="s">
        <v>122</v>
      </c>
    </row>
    <row r="208" spans="1:2" s="12" customFormat="1" ht="20" customHeight="1" x14ac:dyDescent="0.25">
      <c r="A208" s="6"/>
      <c r="B208" s="7" t="s">
        <v>123</v>
      </c>
    </row>
    <row r="209" spans="1:16" s="12" customFormat="1" ht="20" customHeight="1" x14ac:dyDescent="0.25">
      <c r="A209" s="8">
        <f t="shared" ref="A209:A215" si="11">ROW()-11</f>
        <v>198</v>
      </c>
      <c r="B209" s="16" t="s">
        <v>172</v>
      </c>
    </row>
    <row r="210" spans="1:16" s="12" customFormat="1" ht="20" customHeight="1" x14ac:dyDescent="0.25">
      <c r="A210" s="8">
        <f t="shared" si="11"/>
        <v>199</v>
      </c>
      <c r="B210" s="9" t="s">
        <v>124</v>
      </c>
    </row>
    <row r="211" spans="1:16" s="12" customFormat="1" ht="20" customHeight="1" x14ac:dyDescent="0.25">
      <c r="A211" s="8">
        <f t="shared" si="11"/>
        <v>200</v>
      </c>
      <c r="B211" s="9" t="s">
        <v>125</v>
      </c>
    </row>
    <row r="212" spans="1:16" s="12" customFormat="1" ht="20" customHeight="1" x14ac:dyDescent="0.25">
      <c r="A212" s="8">
        <f t="shared" si="11"/>
        <v>201</v>
      </c>
      <c r="B212" s="16" t="s">
        <v>173</v>
      </c>
    </row>
    <row r="213" spans="1:16" s="12" customFormat="1" ht="20" customHeight="1" x14ac:dyDescent="0.25">
      <c r="A213" s="8">
        <f t="shared" si="11"/>
        <v>202</v>
      </c>
      <c r="B213" s="9" t="s">
        <v>126</v>
      </c>
    </row>
    <row r="214" spans="1:16" s="12" customFormat="1" ht="20" customHeight="1" x14ac:dyDescent="0.25">
      <c r="A214" s="8">
        <f t="shared" si="11"/>
        <v>203</v>
      </c>
      <c r="B214" s="16" t="s">
        <v>127</v>
      </c>
    </row>
    <row r="215" spans="1:16" s="12" customFormat="1" ht="20" customHeight="1" x14ac:dyDescent="0.25">
      <c r="A215" s="8">
        <f t="shared" si="11"/>
        <v>204</v>
      </c>
      <c r="B215" s="16" t="s">
        <v>128</v>
      </c>
    </row>
    <row r="216" spans="1:16" s="12" customFormat="1" ht="20" customHeight="1" x14ac:dyDescent="0.25">
      <c r="A216" s="43"/>
      <c r="B216" s="41" t="s">
        <v>218</v>
      </c>
    </row>
    <row r="217" spans="1:16" s="12" customFormat="1" ht="20" customHeight="1" x14ac:dyDescent="0.25">
      <c r="A217" s="8">
        <f>ROW()-12</f>
        <v>205</v>
      </c>
      <c r="B217" s="16" t="s">
        <v>129</v>
      </c>
    </row>
    <row r="218" spans="1:16" ht="20" customHeight="1" x14ac:dyDescent="0.3">
      <c r="A218" s="8">
        <f t="shared" ref="A218:A221" si="12">ROW()-12</f>
        <v>206</v>
      </c>
      <c r="B218" s="45" t="s">
        <v>217</v>
      </c>
    </row>
    <row r="219" spans="1:16" s="12" customFormat="1" ht="20" customHeight="1" x14ac:dyDescent="0.25">
      <c r="A219" s="8">
        <f t="shared" si="12"/>
        <v>207</v>
      </c>
      <c r="B219" s="16" t="s">
        <v>130</v>
      </c>
    </row>
    <row r="220" spans="1:16" s="46" customFormat="1" ht="20" customHeight="1" x14ac:dyDescent="0.25">
      <c r="A220" s="8">
        <f t="shared" si="12"/>
        <v>208</v>
      </c>
      <c r="B220" s="23" t="s">
        <v>246</v>
      </c>
    </row>
    <row r="221" spans="1:16" s="12" customFormat="1" ht="20" customHeight="1" x14ac:dyDescent="0.25">
      <c r="A221" s="8">
        <f t="shared" si="12"/>
        <v>209</v>
      </c>
      <c r="B221" s="19" t="s">
        <v>340</v>
      </c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</row>
    <row r="222" spans="1:16" s="12" customFormat="1" ht="20" customHeight="1" x14ac:dyDescent="0.25">
      <c r="A222" s="6"/>
      <c r="B222" s="7" t="s">
        <v>131</v>
      </c>
    </row>
    <row r="223" spans="1:16" s="12" customFormat="1" ht="20" customHeight="1" x14ac:dyDescent="0.25">
      <c r="A223" s="8">
        <f>ROW()-13</f>
        <v>210</v>
      </c>
      <c r="B223" s="9" t="s">
        <v>132</v>
      </c>
    </row>
    <row r="224" spans="1:16" s="12" customFormat="1" ht="20" customHeight="1" x14ac:dyDescent="0.25">
      <c r="A224" s="8">
        <f>ROW()-13</f>
        <v>211</v>
      </c>
      <c r="B224" s="16" t="s">
        <v>133</v>
      </c>
    </row>
    <row r="225" spans="1:2" ht="20" customHeight="1" x14ac:dyDescent="0.3">
      <c r="A225" s="8">
        <f>ROW()-13</f>
        <v>212</v>
      </c>
      <c r="B225" s="9" t="s">
        <v>174</v>
      </c>
    </row>
    <row r="226" spans="1:2" ht="20" customHeight="1" x14ac:dyDescent="0.3">
      <c r="A226" s="8">
        <f>ROW()-13</f>
        <v>213</v>
      </c>
      <c r="B226" s="23" t="s">
        <v>247</v>
      </c>
    </row>
    <row r="227" spans="1:2" s="12" customFormat="1" ht="20" customHeight="1" x14ac:dyDescent="0.25">
      <c r="A227" s="44"/>
      <c r="B227" s="7" t="s">
        <v>134</v>
      </c>
    </row>
    <row r="228" spans="1:2" s="12" customFormat="1" ht="20" customHeight="1" x14ac:dyDescent="0.25">
      <c r="A228" s="8">
        <f t="shared" ref="A228:A231" si="13">ROW()-14</f>
        <v>214</v>
      </c>
      <c r="B228" s="13" t="s">
        <v>263</v>
      </c>
    </row>
    <row r="229" spans="1:2" s="48" customFormat="1" ht="20" customHeight="1" x14ac:dyDescent="0.3">
      <c r="A229" s="8">
        <f t="shared" si="13"/>
        <v>215</v>
      </c>
      <c r="B229" s="24" t="s">
        <v>248</v>
      </c>
    </row>
    <row r="230" spans="1:2" s="48" customFormat="1" ht="20" customHeight="1" x14ac:dyDescent="0.3">
      <c r="A230" s="8">
        <f t="shared" si="13"/>
        <v>216</v>
      </c>
      <c r="B230" s="24" t="s">
        <v>249</v>
      </c>
    </row>
    <row r="231" spans="1:2" s="12" customFormat="1" ht="20" customHeight="1" x14ac:dyDescent="0.25">
      <c r="A231" s="8">
        <f t="shared" si="13"/>
        <v>217</v>
      </c>
      <c r="B231" s="23" t="s">
        <v>250</v>
      </c>
    </row>
    <row r="232" spans="1:2" s="12" customFormat="1" ht="20" customHeight="1" x14ac:dyDescent="0.25">
      <c r="A232" s="6"/>
      <c r="B232" s="7" t="s">
        <v>135</v>
      </c>
    </row>
    <row r="233" spans="1:2" s="12" customFormat="1" ht="20" customHeight="1" x14ac:dyDescent="0.25">
      <c r="A233" s="8">
        <f>ROW()-15</f>
        <v>218</v>
      </c>
      <c r="B233" s="9" t="s">
        <v>175</v>
      </c>
    </row>
    <row r="234" spans="1:2" s="18" customFormat="1" ht="20" customHeight="1" x14ac:dyDescent="0.3">
      <c r="A234" s="8">
        <f t="shared" ref="A234:A237" si="14">ROW()-15</f>
        <v>219</v>
      </c>
      <c r="B234" s="36" t="s">
        <v>251</v>
      </c>
    </row>
    <row r="235" spans="1:2" s="12" customFormat="1" ht="20" customHeight="1" x14ac:dyDescent="0.25">
      <c r="A235" s="8">
        <f>ROW()-15</f>
        <v>220</v>
      </c>
      <c r="B235" s="16" t="s">
        <v>136</v>
      </c>
    </row>
    <row r="236" spans="1:2" s="49" customFormat="1" ht="20" customHeight="1" x14ac:dyDescent="0.25">
      <c r="A236" s="8">
        <f t="shared" si="14"/>
        <v>221</v>
      </c>
      <c r="B236" s="9" t="s">
        <v>137</v>
      </c>
    </row>
    <row r="237" spans="1:2" s="12" customFormat="1" ht="20" customHeight="1" x14ac:dyDescent="0.25">
      <c r="A237" s="8">
        <f t="shared" si="14"/>
        <v>222</v>
      </c>
      <c r="B237" s="16" t="s">
        <v>138</v>
      </c>
    </row>
    <row r="238" spans="1:2" s="12" customFormat="1" ht="20" customHeight="1" x14ac:dyDescent="0.25">
      <c r="A238" s="6"/>
      <c r="B238" s="7" t="s">
        <v>139</v>
      </c>
    </row>
    <row r="239" spans="1:2" s="12" customFormat="1" ht="20" customHeight="1" x14ac:dyDescent="0.25">
      <c r="A239" s="8">
        <f t="shared" ref="A239:A244" si="15">ROW()-16</f>
        <v>223</v>
      </c>
      <c r="B239" s="36" t="s">
        <v>252</v>
      </c>
    </row>
    <row r="240" spans="1:2" s="12" customFormat="1" ht="20" customHeight="1" x14ac:dyDescent="0.25">
      <c r="A240" s="8">
        <f t="shared" si="15"/>
        <v>224</v>
      </c>
      <c r="B240" s="24" t="s">
        <v>264</v>
      </c>
    </row>
    <row r="241" spans="1:2" s="12" customFormat="1" ht="20" customHeight="1" x14ac:dyDescent="0.25">
      <c r="A241" s="8">
        <f t="shared" si="15"/>
        <v>225</v>
      </c>
      <c r="B241" s="50" t="s">
        <v>253</v>
      </c>
    </row>
    <row r="242" spans="1:2" s="12" customFormat="1" ht="20" customHeight="1" x14ac:dyDescent="0.25">
      <c r="A242" s="8">
        <f t="shared" si="15"/>
        <v>226</v>
      </c>
      <c r="B242" s="9" t="s">
        <v>176</v>
      </c>
    </row>
    <row r="243" spans="1:2" s="25" customFormat="1" ht="20" customHeight="1" x14ac:dyDescent="0.3">
      <c r="A243" s="8">
        <f t="shared" si="15"/>
        <v>227</v>
      </c>
      <c r="B243" s="51" t="s">
        <v>254</v>
      </c>
    </row>
    <row r="244" spans="1:2" s="12" customFormat="1" ht="20" customHeight="1" x14ac:dyDescent="0.25">
      <c r="A244" s="8">
        <f t="shared" si="15"/>
        <v>228</v>
      </c>
      <c r="B244" s="10" t="s">
        <v>210</v>
      </c>
    </row>
    <row r="245" spans="1:2" s="12" customFormat="1" ht="20" customHeight="1" x14ac:dyDescent="0.25">
      <c r="A245" s="6"/>
      <c r="B245" s="7" t="s">
        <v>140</v>
      </c>
    </row>
    <row r="246" spans="1:2" s="52" customFormat="1" ht="20" customHeight="1" x14ac:dyDescent="0.25">
      <c r="A246" s="8">
        <f>ROW()-17</f>
        <v>229</v>
      </c>
      <c r="B246" s="9" t="s">
        <v>177</v>
      </c>
    </row>
    <row r="247" spans="1:2" x14ac:dyDescent="0.3">
      <c r="A247" s="5"/>
      <c r="B247" s="53"/>
    </row>
    <row r="248" spans="1:2" x14ac:dyDescent="0.3">
      <c r="A248" s="5"/>
      <c r="B248" s="53"/>
    </row>
    <row r="249" spans="1:2" x14ac:dyDescent="0.3">
      <c r="A249" s="5"/>
      <c r="B249" s="53"/>
    </row>
    <row r="250" spans="1:2" x14ac:dyDescent="0.3">
      <c r="A250" s="5"/>
      <c r="B250" s="53"/>
    </row>
    <row r="251" spans="1:2" x14ac:dyDescent="0.3">
      <c r="A251" s="5"/>
      <c r="B251" s="53"/>
    </row>
    <row r="252" spans="1:2" x14ac:dyDescent="0.3">
      <c r="A252" s="5"/>
      <c r="B252" s="53"/>
    </row>
    <row r="253" spans="1:2" x14ac:dyDescent="0.3">
      <c r="A253" s="5"/>
      <c r="B253" s="53"/>
    </row>
    <row r="254" spans="1:2" x14ac:dyDescent="0.3">
      <c r="A254" s="5"/>
      <c r="B254" s="53"/>
    </row>
    <row r="255" spans="1:2" x14ac:dyDescent="0.3">
      <c r="A255" s="5"/>
      <c r="B255" s="53"/>
    </row>
    <row r="256" spans="1:2" x14ac:dyDescent="0.3">
      <c r="A256" s="5"/>
      <c r="B256" s="53"/>
    </row>
    <row r="257" spans="1:2" x14ac:dyDescent="0.3">
      <c r="A257" s="5"/>
      <c r="B257" s="53"/>
    </row>
    <row r="258" spans="1:2" x14ac:dyDescent="0.3">
      <c r="A258" s="5"/>
      <c r="B258" s="53"/>
    </row>
    <row r="259" spans="1:2" x14ac:dyDescent="0.3">
      <c r="A259" s="5"/>
      <c r="B259" s="53"/>
    </row>
    <row r="260" spans="1:2" x14ac:dyDescent="0.3">
      <c r="A260" s="5"/>
      <c r="B260" s="53"/>
    </row>
    <row r="261" spans="1:2" x14ac:dyDescent="0.3">
      <c r="A261" s="55"/>
      <c r="B261" s="53"/>
    </row>
    <row r="262" spans="1:2" x14ac:dyDescent="0.3">
      <c r="A262" s="5"/>
      <c r="B262" s="53"/>
    </row>
    <row r="263" spans="1:2" x14ac:dyDescent="0.3">
      <c r="A263" s="5"/>
      <c r="B263" s="53"/>
    </row>
    <row r="264" spans="1:2" x14ac:dyDescent="0.3">
      <c r="A264" s="5"/>
      <c r="B264" s="53"/>
    </row>
    <row r="265" spans="1:2" x14ac:dyDescent="0.3">
      <c r="A265" s="5"/>
      <c r="B265" s="53"/>
    </row>
    <row r="266" spans="1:2" x14ac:dyDescent="0.3">
      <c r="A266" s="5"/>
      <c r="B266" s="53"/>
    </row>
    <row r="267" spans="1:2" x14ac:dyDescent="0.3">
      <c r="A267" s="5"/>
      <c r="B267" s="53"/>
    </row>
    <row r="268" spans="1:2" x14ac:dyDescent="0.3">
      <c r="A268" s="5"/>
      <c r="B268" s="53"/>
    </row>
    <row r="269" spans="1:2" x14ac:dyDescent="0.3">
      <c r="A269" s="5"/>
      <c r="B269" s="53"/>
    </row>
    <row r="270" spans="1:2" x14ac:dyDescent="0.3">
      <c r="A270" s="5"/>
      <c r="B270" s="53"/>
    </row>
    <row r="271" spans="1:2" x14ac:dyDescent="0.3">
      <c r="A271" s="5"/>
      <c r="B271" s="53"/>
    </row>
    <row r="272" spans="1:2" x14ac:dyDescent="0.3">
      <c r="A272" s="5"/>
      <c r="B272" s="53"/>
    </row>
    <row r="273" spans="1:2" x14ac:dyDescent="0.3">
      <c r="A273" s="5"/>
      <c r="B273" s="53"/>
    </row>
    <row r="274" spans="1:2" x14ac:dyDescent="0.3">
      <c r="A274" s="5"/>
      <c r="B274" s="53"/>
    </row>
    <row r="275" spans="1:2" x14ac:dyDescent="0.3">
      <c r="A275" s="5"/>
      <c r="B275" s="53"/>
    </row>
    <row r="276" spans="1:2" x14ac:dyDescent="0.3">
      <c r="A276" s="5"/>
      <c r="B276" s="53"/>
    </row>
    <row r="277" spans="1:2" x14ac:dyDescent="0.3">
      <c r="A277" s="5"/>
      <c r="B277" s="53"/>
    </row>
    <row r="278" spans="1:2" x14ac:dyDescent="0.3">
      <c r="A278" s="5"/>
      <c r="B278" s="53"/>
    </row>
    <row r="279" spans="1:2" x14ac:dyDescent="0.3">
      <c r="A279" s="5"/>
      <c r="B279" s="53"/>
    </row>
    <row r="280" spans="1:2" x14ac:dyDescent="0.3">
      <c r="A280" s="5"/>
      <c r="B280" s="53"/>
    </row>
    <row r="281" spans="1:2" x14ac:dyDescent="0.3">
      <c r="A281" s="5"/>
      <c r="B281" s="53"/>
    </row>
    <row r="282" spans="1:2" x14ac:dyDescent="0.3">
      <c r="A282" s="5"/>
      <c r="B282" s="53"/>
    </row>
    <row r="283" spans="1:2" x14ac:dyDescent="0.3">
      <c r="A283" s="5"/>
      <c r="B283" s="53"/>
    </row>
    <row r="284" spans="1:2" x14ac:dyDescent="0.3">
      <c r="A284" s="5"/>
      <c r="B284" s="53"/>
    </row>
    <row r="285" spans="1:2" x14ac:dyDescent="0.3">
      <c r="A285" s="5"/>
      <c r="B285" s="53"/>
    </row>
    <row r="286" spans="1:2" x14ac:dyDescent="0.3">
      <c r="A286" s="5"/>
      <c r="B286" s="53"/>
    </row>
    <row r="287" spans="1:2" x14ac:dyDescent="0.3">
      <c r="A287" s="5"/>
      <c r="B287" s="53"/>
    </row>
    <row r="288" spans="1:2" x14ac:dyDescent="0.3">
      <c r="A288" s="5"/>
      <c r="B288" s="53"/>
    </row>
    <row r="289" spans="1:2" x14ac:dyDescent="0.3">
      <c r="A289" s="5"/>
      <c r="B289" s="53"/>
    </row>
    <row r="290" spans="1:2" x14ac:dyDescent="0.3">
      <c r="A290" s="5"/>
      <c r="B290" s="53"/>
    </row>
    <row r="291" spans="1:2" x14ac:dyDescent="0.3">
      <c r="A291" s="5"/>
      <c r="B291" s="53"/>
    </row>
    <row r="292" spans="1:2" x14ac:dyDescent="0.3">
      <c r="A292" s="5"/>
      <c r="B292" s="53"/>
    </row>
    <row r="293" spans="1:2" x14ac:dyDescent="0.3">
      <c r="A293" s="5"/>
      <c r="B293" s="53"/>
    </row>
    <row r="294" spans="1:2" x14ac:dyDescent="0.3">
      <c r="A294" s="5"/>
      <c r="B294" s="53"/>
    </row>
    <row r="295" spans="1:2" x14ac:dyDescent="0.3">
      <c r="A295" s="5"/>
      <c r="B295" s="53"/>
    </row>
    <row r="296" spans="1:2" x14ac:dyDescent="0.3">
      <c r="A296" s="5"/>
      <c r="B296" s="53"/>
    </row>
    <row r="297" spans="1:2" x14ac:dyDescent="0.3">
      <c r="A297" s="5"/>
      <c r="B297" s="53"/>
    </row>
    <row r="298" spans="1:2" x14ac:dyDescent="0.3">
      <c r="A298" s="5"/>
      <c r="B298" s="53"/>
    </row>
    <row r="299" spans="1:2" x14ac:dyDescent="0.3">
      <c r="A299" s="5"/>
      <c r="B299" s="53"/>
    </row>
    <row r="300" spans="1:2" x14ac:dyDescent="0.3">
      <c r="A300" s="5"/>
      <c r="B300" s="53"/>
    </row>
    <row r="301" spans="1:2" x14ac:dyDescent="0.3">
      <c r="A301" s="5"/>
      <c r="B301" s="53"/>
    </row>
    <row r="302" spans="1:2" x14ac:dyDescent="0.3">
      <c r="A302" s="5"/>
      <c r="B302" s="53"/>
    </row>
    <row r="303" spans="1:2" x14ac:dyDescent="0.3">
      <c r="A303" s="5"/>
      <c r="B303" s="53"/>
    </row>
    <row r="304" spans="1:2" x14ac:dyDescent="0.3">
      <c r="A304" s="5"/>
      <c r="B304" s="53"/>
    </row>
    <row r="305" spans="1:2" x14ac:dyDescent="0.3">
      <c r="A305" s="5"/>
      <c r="B305" s="53"/>
    </row>
    <row r="306" spans="1:2" x14ac:dyDescent="0.3">
      <c r="A306" s="5"/>
      <c r="B306" s="53"/>
    </row>
    <row r="307" spans="1:2" x14ac:dyDescent="0.3">
      <c r="A307" s="5"/>
      <c r="B307" s="53"/>
    </row>
    <row r="308" spans="1:2" x14ac:dyDescent="0.3">
      <c r="A308" s="5"/>
      <c r="B308" s="53"/>
    </row>
    <row r="309" spans="1:2" x14ac:dyDescent="0.3">
      <c r="A309" s="5"/>
      <c r="B309" s="53"/>
    </row>
    <row r="310" spans="1:2" x14ac:dyDescent="0.3">
      <c r="A310" s="5"/>
      <c r="B310" s="53"/>
    </row>
    <row r="311" spans="1:2" x14ac:dyDescent="0.3">
      <c r="A311" s="5"/>
      <c r="B311" s="53"/>
    </row>
    <row r="312" spans="1:2" x14ac:dyDescent="0.3">
      <c r="A312" s="5"/>
      <c r="B312" s="53"/>
    </row>
    <row r="313" spans="1:2" x14ac:dyDescent="0.3">
      <c r="A313" s="5"/>
      <c r="B313" s="53"/>
    </row>
    <row r="314" spans="1:2" x14ac:dyDescent="0.3">
      <c r="A314" s="5"/>
      <c r="B314" s="53"/>
    </row>
    <row r="315" spans="1:2" x14ac:dyDescent="0.3">
      <c r="A315" s="5"/>
      <c r="B315" s="53"/>
    </row>
    <row r="316" spans="1:2" x14ac:dyDescent="0.3">
      <c r="A316" s="5"/>
      <c r="B316" s="53"/>
    </row>
    <row r="317" spans="1:2" x14ac:dyDescent="0.3">
      <c r="A317" s="5"/>
      <c r="B317" s="53"/>
    </row>
    <row r="318" spans="1:2" x14ac:dyDescent="0.3">
      <c r="A318" s="5"/>
      <c r="B318" s="53"/>
    </row>
    <row r="319" spans="1:2" x14ac:dyDescent="0.3">
      <c r="A319" s="5"/>
      <c r="B319" s="53"/>
    </row>
    <row r="320" spans="1:2" x14ac:dyDescent="0.3">
      <c r="A320" s="5"/>
      <c r="B320" s="53"/>
    </row>
    <row r="321" spans="1:2" x14ac:dyDescent="0.3">
      <c r="A321" s="5"/>
      <c r="B321" s="53"/>
    </row>
    <row r="322" spans="1:2" x14ac:dyDescent="0.3">
      <c r="A322" s="5"/>
      <c r="B322" s="53"/>
    </row>
    <row r="323" spans="1:2" x14ac:dyDescent="0.3">
      <c r="A323" s="5"/>
      <c r="B323" s="53"/>
    </row>
    <row r="324" spans="1:2" x14ac:dyDescent="0.3">
      <c r="A324" s="5"/>
      <c r="B324" s="53"/>
    </row>
    <row r="325" spans="1:2" x14ac:dyDescent="0.3">
      <c r="A325" s="5"/>
      <c r="B325" s="53"/>
    </row>
    <row r="326" spans="1:2" x14ac:dyDescent="0.3">
      <c r="A326" s="5"/>
      <c r="B326" s="53"/>
    </row>
    <row r="327" spans="1:2" x14ac:dyDescent="0.3">
      <c r="A327" s="5"/>
      <c r="B327" s="53"/>
    </row>
    <row r="328" spans="1:2" x14ac:dyDescent="0.3">
      <c r="A328" s="5"/>
      <c r="B328" s="53"/>
    </row>
    <row r="329" spans="1:2" x14ac:dyDescent="0.3">
      <c r="A329" s="5"/>
      <c r="B329" s="53"/>
    </row>
    <row r="330" spans="1:2" x14ac:dyDescent="0.3">
      <c r="A330" s="5"/>
      <c r="B330" s="53"/>
    </row>
    <row r="331" spans="1:2" x14ac:dyDescent="0.3">
      <c r="A331" s="5"/>
      <c r="B331" s="53"/>
    </row>
    <row r="332" spans="1:2" x14ac:dyDescent="0.3">
      <c r="A332" s="5"/>
      <c r="B332" s="53"/>
    </row>
    <row r="333" spans="1:2" x14ac:dyDescent="0.3">
      <c r="A333" s="5"/>
      <c r="B333" s="53"/>
    </row>
    <row r="334" spans="1:2" x14ac:dyDescent="0.3">
      <c r="A334" s="5"/>
      <c r="B334" s="53"/>
    </row>
    <row r="335" spans="1:2" x14ac:dyDescent="0.3">
      <c r="A335" s="5"/>
      <c r="B335" s="53"/>
    </row>
    <row r="336" spans="1:2" x14ac:dyDescent="0.3">
      <c r="A336" s="5"/>
      <c r="B336" s="53"/>
    </row>
    <row r="337" spans="1:2" x14ac:dyDescent="0.3">
      <c r="A337" s="5"/>
      <c r="B337" s="53"/>
    </row>
    <row r="338" spans="1:2" x14ac:dyDescent="0.3">
      <c r="A338" s="5"/>
      <c r="B338" s="53"/>
    </row>
    <row r="339" spans="1:2" x14ac:dyDescent="0.3">
      <c r="A339" s="5"/>
      <c r="B339" s="53"/>
    </row>
    <row r="340" spans="1:2" x14ac:dyDescent="0.3">
      <c r="A340" s="5"/>
      <c r="B340" s="53"/>
    </row>
    <row r="341" spans="1:2" x14ac:dyDescent="0.3">
      <c r="A341" s="5"/>
      <c r="B341" s="53"/>
    </row>
    <row r="342" spans="1:2" x14ac:dyDescent="0.3">
      <c r="A342" s="5"/>
      <c r="B342" s="53"/>
    </row>
    <row r="343" spans="1:2" x14ac:dyDescent="0.3">
      <c r="A343" s="5"/>
      <c r="B343" s="53"/>
    </row>
    <row r="344" spans="1:2" x14ac:dyDescent="0.3">
      <c r="A344" s="5"/>
      <c r="B344" s="53"/>
    </row>
    <row r="345" spans="1:2" x14ac:dyDescent="0.3">
      <c r="A345" s="5"/>
      <c r="B345" s="53"/>
    </row>
    <row r="346" spans="1:2" x14ac:dyDescent="0.3">
      <c r="A346" s="5"/>
      <c r="B346" s="53"/>
    </row>
    <row r="347" spans="1:2" x14ac:dyDescent="0.3">
      <c r="A347" s="5"/>
      <c r="B347" s="53"/>
    </row>
    <row r="348" spans="1:2" x14ac:dyDescent="0.3">
      <c r="A348" s="5"/>
      <c r="B348" s="53"/>
    </row>
    <row r="349" spans="1:2" x14ac:dyDescent="0.3">
      <c r="A349" s="5"/>
      <c r="B349" s="53"/>
    </row>
    <row r="350" spans="1:2" x14ac:dyDescent="0.3">
      <c r="A350" s="5"/>
      <c r="B350" s="53"/>
    </row>
    <row r="351" spans="1:2" x14ac:dyDescent="0.3">
      <c r="A351" s="5"/>
      <c r="B351" s="53"/>
    </row>
    <row r="352" spans="1:2" x14ac:dyDescent="0.3">
      <c r="A352" s="5"/>
      <c r="B352" s="53"/>
    </row>
    <row r="353" spans="1:2" x14ac:dyDescent="0.3">
      <c r="A353" s="5"/>
      <c r="B353" s="53"/>
    </row>
    <row r="354" spans="1:2" x14ac:dyDescent="0.3">
      <c r="A354" s="5"/>
      <c r="B354" s="53"/>
    </row>
    <row r="355" spans="1:2" x14ac:dyDescent="0.3">
      <c r="A355" s="5"/>
      <c r="B355" s="53"/>
    </row>
    <row r="356" spans="1:2" x14ac:dyDescent="0.3">
      <c r="A356" s="5"/>
      <c r="B356" s="53"/>
    </row>
    <row r="357" spans="1:2" x14ac:dyDescent="0.3">
      <c r="A357" s="5"/>
      <c r="B357" s="53"/>
    </row>
    <row r="358" spans="1:2" x14ac:dyDescent="0.3">
      <c r="A358" s="5"/>
      <c r="B358" s="53"/>
    </row>
    <row r="359" spans="1:2" x14ac:dyDescent="0.3">
      <c r="A359" s="5"/>
      <c r="B359" s="53"/>
    </row>
    <row r="360" spans="1:2" x14ac:dyDescent="0.3">
      <c r="A360" s="5"/>
      <c r="B360" s="53"/>
    </row>
    <row r="361" spans="1:2" x14ac:dyDescent="0.3">
      <c r="A361" s="5"/>
      <c r="B361" s="53"/>
    </row>
    <row r="362" spans="1:2" x14ac:dyDescent="0.3">
      <c r="A362" s="5"/>
      <c r="B362" s="53"/>
    </row>
    <row r="363" spans="1:2" x14ac:dyDescent="0.3">
      <c r="A363" s="5"/>
      <c r="B363" s="53"/>
    </row>
    <row r="364" spans="1:2" x14ac:dyDescent="0.3">
      <c r="A364" s="5"/>
      <c r="B364" s="53"/>
    </row>
    <row r="365" spans="1:2" x14ac:dyDescent="0.3">
      <c r="A365" s="5"/>
      <c r="B365" s="53"/>
    </row>
    <row r="366" spans="1:2" x14ac:dyDescent="0.3">
      <c r="A366" s="5"/>
      <c r="B366" s="53"/>
    </row>
    <row r="367" spans="1:2" x14ac:dyDescent="0.3">
      <c r="A367" s="5"/>
      <c r="B367" s="53"/>
    </row>
    <row r="368" spans="1:2" x14ac:dyDescent="0.3">
      <c r="A368" s="5"/>
      <c r="B368" s="53"/>
    </row>
    <row r="369" spans="1:2" x14ac:dyDescent="0.3">
      <c r="A369" s="5"/>
      <c r="B369" s="53"/>
    </row>
    <row r="370" spans="1:2" x14ac:dyDescent="0.3">
      <c r="A370" s="5"/>
      <c r="B370" s="53"/>
    </row>
    <row r="371" spans="1:2" x14ac:dyDescent="0.3">
      <c r="A371" s="5"/>
      <c r="B371" s="53"/>
    </row>
    <row r="372" spans="1:2" x14ac:dyDescent="0.3">
      <c r="A372" s="5"/>
      <c r="B372" s="53"/>
    </row>
    <row r="373" spans="1:2" x14ac:dyDescent="0.3">
      <c r="A373" s="5"/>
      <c r="B373" s="53"/>
    </row>
    <row r="374" spans="1:2" x14ac:dyDescent="0.3">
      <c r="A374" s="5"/>
      <c r="B374" s="53"/>
    </row>
    <row r="375" spans="1:2" x14ac:dyDescent="0.3">
      <c r="A375" s="5"/>
      <c r="B375" s="53"/>
    </row>
    <row r="376" spans="1:2" x14ac:dyDescent="0.3">
      <c r="A376" s="5"/>
      <c r="B376" s="53"/>
    </row>
    <row r="377" spans="1:2" x14ac:dyDescent="0.3">
      <c r="A377" s="5"/>
      <c r="B377" s="53"/>
    </row>
    <row r="378" spans="1:2" x14ac:dyDescent="0.3">
      <c r="A378" s="5"/>
      <c r="B378" s="53"/>
    </row>
    <row r="379" spans="1:2" x14ac:dyDescent="0.3">
      <c r="A379" s="5"/>
      <c r="B379" s="53"/>
    </row>
    <row r="380" spans="1:2" x14ac:dyDescent="0.3">
      <c r="A380" s="5"/>
      <c r="B380" s="53"/>
    </row>
    <row r="381" spans="1:2" x14ac:dyDescent="0.3">
      <c r="A381" s="5"/>
      <c r="B381" s="53"/>
    </row>
    <row r="382" spans="1:2" x14ac:dyDescent="0.3">
      <c r="A382" s="5"/>
      <c r="B382" s="53"/>
    </row>
    <row r="383" spans="1:2" x14ac:dyDescent="0.3">
      <c r="A383" s="5"/>
      <c r="B383" s="53"/>
    </row>
    <row r="384" spans="1:2" x14ac:dyDescent="0.3">
      <c r="A384" s="5"/>
      <c r="B384" s="53"/>
    </row>
    <row r="385" spans="1:2" x14ac:dyDescent="0.3">
      <c r="A385" s="5"/>
      <c r="B385" s="53"/>
    </row>
    <row r="386" spans="1:2" x14ac:dyDescent="0.3">
      <c r="A386" s="5"/>
      <c r="B386" s="53"/>
    </row>
    <row r="387" spans="1:2" x14ac:dyDescent="0.3">
      <c r="A387" s="5"/>
      <c r="B387" s="53"/>
    </row>
    <row r="388" spans="1:2" x14ac:dyDescent="0.3">
      <c r="A388" s="5"/>
      <c r="B388" s="53"/>
    </row>
    <row r="389" spans="1:2" x14ac:dyDescent="0.3">
      <c r="A389" s="5"/>
      <c r="B389" s="53"/>
    </row>
    <row r="390" spans="1:2" x14ac:dyDescent="0.3">
      <c r="A390" s="5"/>
      <c r="B390" s="53"/>
    </row>
    <row r="391" spans="1:2" x14ac:dyDescent="0.3">
      <c r="A391" s="5"/>
      <c r="B391" s="53"/>
    </row>
    <row r="392" spans="1:2" x14ac:dyDescent="0.3">
      <c r="A392" s="5"/>
      <c r="B392" s="53"/>
    </row>
    <row r="393" spans="1:2" x14ac:dyDescent="0.3">
      <c r="A393" s="5"/>
      <c r="B393" s="53"/>
    </row>
    <row r="394" spans="1:2" x14ac:dyDescent="0.3">
      <c r="A394" s="5"/>
      <c r="B394" s="53"/>
    </row>
    <row r="395" spans="1:2" x14ac:dyDescent="0.3">
      <c r="A395" s="5"/>
      <c r="B395" s="53"/>
    </row>
    <row r="396" spans="1:2" x14ac:dyDescent="0.3">
      <c r="A396" s="5"/>
      <c r="B396" s="53"/>
    </row>
    <row r="397" spans="1:2" x14ac:dyDescent="0.3">
      <c r="A397" s="5"/>
      <c r="B397" s="53"/>
    </row>
    <row r="398" spans="1:2" x14ac:dyDescent="0.3">
      <c r="A398" s="5"/>
      <c r="B398" s="53"/>
    </row>
    <row r="399" spans="1:2" x14ac:dyDescent="0.3">
      <c r="A399" s="5"/>
      <c r="B399" s="53"/>
    </row>
    <row r="400" spans="1:2" x14ac:dyDescent="0.3">
      <c r="A400" s="5"/>
      <c r="B400" s="53"/>
    </row>
    <row r="401" spans="1:2" x14ac:dyDescent="0.3">
      <c r="A401" s="5"/>
      <c r="B401" s="53"/>
    </row>
    <row r="402" spans="1:2" x14ac:dyDescent="0.3">
      <c r="A402" s="5"/>
      <c r="B402" s="53"/>
    </row>
    <row r="403" spans="1:2" x14ac:dyDescent="0.3">
      <c r="A403" s="5"/>
      <c r="B403" s="53"/>
    </row>
    <row r="404" spans="1:2" x14ac:dyDescent="0.3">
      <c r="A404" s="5"/>
      <c r="B404" s="53"/>
    </row>
    <row r="405" spans="1:2" x14ac:dyDescent="0.3">
      <c r="A405" s="5"/>
      <c r="B405" s="53"/>
    </row>
    <row r="406" spans="1:2" x14ac:dyDescent="0.3">
      <c r="A406" s="5"/>
      <c r="B406" s="53"/>
    </row>
    <row r="407" spans="1:2" x14ac:dyDescent="0.3">
      <c r="A407" s="5"/>
      <c r="B407" s="53"/>
    </row>
    <row r="408" spans="1:2" x14ac:dyDescent="0.3">
      <c r="A408" s="5"/>
      <c r="B408" s="53"/>
    </row>
    <row r="409" spans="1:2" x14ac:dyDescent="0.3">
      <c r="A409" s="5"/>
      <c r="B409" s="53"/>
    </row>
    <row r="410" spans="1:2" x14ac:dyDescent="0.3">
      <c r="A410" s="5"/>
      <c r="B410" s="53"/>
    </row>
    <row r="411" spans="1:2" x14ac:dyDescent="0.3">
      <c r="A411" s="5"/>
      <c r="B411" s="53"/>
    </row>
    <row r="412" spans="1:2" x14ac:dyDescent="0.3">
      <c r="A412" s="5"/>
      <c r="B412" s="53"/>
    </row>
    <row r="413" spans="1:2" x14ac:dyDescent="0.3">
      <c r="A413" s="5"/>
      <c r="B413" s="53"/>
    </row>
    <row r="414" spans="1:2" x14ac:dyDescent="0.3">
      <c r="A414" s="5"/>
      <c r="B414" s="53"/>
    </row>
    <row r="415" spans="1:2" x14ac:dyDescent="0.3">
      <c r="A415" s="5"/>
      <c r="B415" s="53"/>
    </row>
    <row r="416" spans="1:2" x14ac:dyDescent="0.3">
      <c r="A416" s="5"/>
      <c r="B416" s="53"/>
    </row>
    <row r="417" spans="1:2" x14ac:dyDescent="0.3">
      <c r="A417" s="5"/>
      <c r="B417" s="53"/>
    </row>
    <row r="418" spans="1:2" x14ac:dyDescent="0.3">
      <c r="A418" s="5"/>
      <c r="B418" s="53"/>
    </row>
    <row r="419" spans="1:2" x14ac:dyDescent="0.3">
      <c r="A419" s="5"/>
      <c r="B419" s="53"/>
    </row>
    <row r="420" spans="1:2" x14ac:dyDescent="0.3">
      <c r="A420" s="5"/>
      <c r="B420" s="53"/>
    </row>
    <row r="421" spans="1:2" x14ac:dyDescent="0.3">
      <c r="A421" s="5"/>
      <c r="B421" s="53"/>
    </row>
    <row r="422" spans="1:2" x14ac:dyDescent="0.3">
      <c r="A422" s="5"/>
      <c r="B422" s="53"/>
    </row>
    <row r="423" spans="1:2" x14ac:dyDescent="0.3">
      <c r="A423" s="5"/>
      <c r="B423" s="53"/>
    </row>
    <row r="424" spans="1:2" x14ac:dyDescent="0.3">
      <c r="A424" s="5"/>
      <c r="B424" s="53"/>
    </row>
    <row r="425" spans="1:2" x14ac:dyDescent="0.3">
      <c r="A425" s="5"/>
      <c r="B425" s="53"/>
    </row>
    <row r="426" spans="1:2" x14ac:dyDescent="0.3">
      <c r="A426" s="5"/>
      <c r="B426" s="53"/>
    </row>
    <row r="427" spans="1:2" x14ac:dyDescent="0.3">
      <c r="A427" s="5"/>
      <c r="B427" s="53"/>
    </row>
    <row r="428" spans="1:2" x14ac:dyDescent="0.3">
      <c r="A428" s="5"/>
      <c r="B428" s="53"/>
    </row>
    <row r="429" spans="1:2" x14ac:dyDescent="0.3">
      <c r="A429" s="5"/>
      <c r="B429" s="53"/>
    </row>
    <row r="430" spans="1:2" x14ac:dyDescent="0.3">
      <c r="A430" s="5"/>
      <c r="B430" s="53"/>
    </row>
    <row r="431" spans="1:2" x14ac:dyDescent="0.3">
      <c r="A431" s="5"/>
      <c r="B431" s="53"/>
    </row>
    <row r="432" spans="1:2" x14ac:dyDescent="0.3">
      <c r="A432" s="5"/>
      <c r="B432" s="53"/>
    </row>
    <row r="433" spans="1:2" x14ac:dyDescent="0.3">
      <c r="A433" s="5"/>
      <c r="B433" s="53"/>
    </row>
    <row r="434" spans="1:2" x14ac:dyDescent="0.3">
      <c r="A434" s="5"/>
      <c r="B434" s="53"/>
    </row>
    <row r="435" spans="1:2" x14ac:dyDescent="0.3">
      <c r="A435" s="5"/>
      <c r="B435" s="53"/>
    </row>
    <row r="436" spans="1:2" x14ac:dyDescent="0.3">
      <c r="A436" s="5"/>
      <c r="B436" s="53"/>
    </row>
    <row r="437" spans="1:2" x14ac:dyDescent="0.3">
      <c r="A437" s="5"/>
      <c r="B437" s="53"/>
    </row>
    <row r="438" spans="1:2" x14ac:dyDescent="0.3">
      <c r="A438" s="5"/>
      <c r="B438" s="53"/>
    </row>
    <row r="439" spans="1:2" x14ac:dyDescent="0.3">
      <c r="A439" s="5"/>
      <c r="B439" s="53"/>
    </row>
    <row r="440" spans="1:2" x14ac:dyDescent="0.3">
      <c r="A440" s="5"/>
      <c r="B440" s="53"/>
    </row>
    <row r="441" spans="1:2" x14ac:dyDescent="0.3">
      <c r="A441" s="5"/>
      <c r="B441" s="53"/>
    </row>
    <row r="442" spans="1:2" x14ac:dyDescent="0.3">
      <c r="A442" s="5"/>
      <c r="B442" s="53"/>
    </row>
    <row r="443" spans="1:2" x14ac:dyDescent="0.3">
      <c r="A443" s="5"/>
      <c r="B443" s="53"/>
    </row>
    <row r="444" spans="1:2" x14ac:dyDescent="0.3">
      <c r="A444" s="5"/>
      <c r="B444" s="53"/>
    </row>
    <row r="445" spans="1:2" x14ac:dyDescent="0.3">
      <c r="A445" s="5"/>
      <c r="B445" s="53"/>
    </row>
    <row r="446" spans="1:2" x14ac:dyDescent="0.3">
      <c r="A446" s="5"/>
      <c r="B446" s="53"/>
    </row>
    <row r="447" spans="1:2" x14ac:dyDescent="0.3">
      <c r="A447" s="5"/>
      <c r="B447" s="53"/>
    </row>
    <row r="448" spans="1:2" x14ac:dyDescent="0.3">
      <c r="A448" s="5"/>
      <c r="B448" s="53"/>
    </row>
    <row r="449" spans="1:2" x14ac:dyDescent="0.3">
      <c r="A449" s="5"/>
      <c r="B449" s="53"/>
    </row>
    <row r="450" spans="1:2" x14ac:dyDescent="0.3">
      <c r="A450" s="5"/>
      <c r="B450" s="53"/>
    </row>
    <row r="451" spans="1:2" x14ac:dyDescent="0.3">
      <c r="A451" s="5"/>
      <c r="B451" s="53"/>
    </row>
    <row r="452" spans="1:2" x14ac:dyDescent="0.3">
      <c r="A452" s="5"/>
      <c r="B452" s="53"/>
    </row>
    <row r="453" spans="1:2" x14ac:dyDescent="0.3">
      <c r="A453" s="5"/>
      <c r="B453" s="53"/>
    </row>
    <row r="454" spans="1:2" x14ac:dyDescent="0.3">
      <c r="A454" s="5"/>
      <c r="B454" s="53"/>
    </row>
    <row r="455" spans="1:2" x14ac:dyDescent="0.3">
      <c r="A455" s="5"/>
      <c r="B455" s="53"/>
    </row>
    <row r="456" spans="1:2" x14ac:dyDescent="0.3">
      <c r="A456" s="5"/>
      <c r="B456" s="53"/>
    </row>
    <row r="457" spans="1:2" x14ac:dyDescent="0.3">
      <c r="A457" s="5"/>
      <c r="B457" s="53"/>
    </row>
    <row r="458" spans="1:2" x14ac:dyDescent="0.3">
      <c r="A458" s="5"/>
      <c r="B458" s="53"/>
    </row>
    <row r="459" spans="1:2" x14ac:dyDescent="0.3">
      <c r="A459" s="5"/>
      <c r="B459" s="53"/>
    </row>
    <row r="460" spans="1:2" x14ac:dyDescent="0.3">
      <c r="A460" s="5"/>
      <c r="B460" s="53"/>
    </row>
    <row r="461" spans="1:2" x14ac:dyDescent="0.3">
      <c r="A461" s="5"/>
      <c r="B461" s="53"/>
    </row>
    <row r="462" spans="1:2" x14ac:dyDescent="0.3">
      <c r="A462" s="5"/>
      <c r="B462" s="53"/>
    </row>
    <row r="463" spans="1:2" x14ac:dyDescent="0.3">
      <c r="A463" s="5"/>
      <c r="B463" s="53"/>
    </row>
    <row r="464" spans="1:2" x14ac:dyDescent="0.3">
      <c r="A464" s="5"/>
      <c r="B464" s="53"/>
    </row>
    <row r="465" spans="1:2" x14ac:dyDescent="0.3">
      <c r="A465" s="5"/>
      <c r="B465" s="53"/>
    </row>
    <row r="466" spans="1:2" x14ac:dyDescent="0.3">
      <c r="A466" s="5"/>
      <c r="B466" s="53"/>
    </row>
    <row r="467" spans="1:2" x14ac:dyDescent="0.3">
      <c r="A467" s="5"/>
      <c r="B467" s="53"/>
    </row>
    <row r="468" spans="1:2" x14ac:dyDescent="0.3">
      <c r="A468" s="5"/>
      <c r="B468" s="53"/>
    </row>
    <row r="469" spans="1:2" x14ac:dyDescent="0.3">
      <c r="A469" s="5"/>
      <c r="B469" s="53"/>
    </row>
    <row r="470" spans="1:2" x14ac:dyDescent="0.3">
      <c r="A470" s="5"/>
      <c r="B470" s="53"/>
    </row>
    <row r="471" spans="1:2" x14ac:dyDescent="0.3">
      <c r="A471" s="5"/>
      <c r="B471" s="53"/>
    </row>
    <row r="472" spans="1:2" x14ac:dyDescent="0.3">
      <c r="A472" s="5"/>
      <c r="B472" s="53"/>
    </row>
    <row r="473" spans="1:2" x14ac:dyDescent="0.3">
      <c r="A473" s="5"/>
      <c r="B473" s="53"/>
    </row>
    <row r="474" spans="1:2" x14ac:dyDescent="0.3">
      <c r="A474" s="5"/>
      <c r="B474" s="53"/>
    </row>
    <row r="475" spans="1:2" x14ac:dyDescent="0.3">
      <c r="A475" s="5"/>
      <c r="B475" s="53"/>
    </row>
    <row r="476" spans="1:2" x14ac:dyDescent="0.3">
      <c r="A476" s="5"/>
      <c r="B476" s="53"/>
    </row>
    <row r="477" spans="1:2" x14ac:dyDescent="0.3">
      <c r="A477" s="5"/>
      <c r="B477" s="53"/>
    </row>
    <row r="478" spans="1:2" x14ac:dyDescent="0.3">
      <c r="A478" s="5"/>
      <c r="B478" s="53"/>
    </row>
    <row r="479" spans="1:2" x14ac:dyDescent="0.3">
      <c r="A479" s="5"/>
      <c r="B479" s="53"/>
    </row>
    <row r="480" spans="1:2" x14ac:dyDescent="0.3">
      <c r="A480" s="5"/>
      <c r="B480" s="53"/>
    </row>
    <row r="481" spans="1:2" x14ac:dyDescent="0.3">
      <c r="A481" s="5"/>
      <c r="B481" s="53"/>
    </row>
    <row r="482" spans="1:2" x14ac:dyDescent="0.3">
      <c r="A482" s="5"/>
      <c r="B482" s="53"/>
    </row>
    <row r="483" spans="1:2" x14ac:dyDescent="0.3">
      <c r="A483" s="5"/>
      <c r="B483" s="53"/>
    </row>
    <row r="484" spans="1:2" x14ac:dyDescent="0.3">
      <c r="A484" s="5"/>
      <c r="B484" s="53"/>
    </row>
    <row r="485" spans="1:2" x14ac:dyDescent="0.3">
      <c r="A485" s="5"/>
      <c r="B485" s="53"/>
    </row>
    <row r="486" spans="1:2" x14ac:dyDescent="0.3">
      <c r="A486" s="5"/>
      <c r="B486" s="53"/>
    </row>
    <row r="487" spans="1:2" x14ac:dyDescent="0.3">
      <c r="A487" s="5"/>
      <c r="B487" s="53"/>
    </row>
    <row r="488" spans="1:2" x14ac:dyDescent="0.3">
      <c r="A488" s="5"/>
      <c r="B488" s="53"/>
    </row>
    <row r="489" spans="1:2" x14ac:dyDescent="0.3">
      <c r="A489" s="5"/>
      <c r="B489" s="53"/>
    </row>
    <row r="490" spans="1:2" x14ac:dyDescent="0.3">
      <c r="A490" s="5"/>
      <c r="B490" s="53"/>
    </row>
    <row r="491" spans="1:2" x14ac:dyDescent="0.3">
      <c r="A491" s="5"/>
      <c r="B491" s="53"/>
    </row>
    <row r="492" spans="1:2" x14ac:dyDescent="0.3">
      <c r="A492" s="5"/>
      <c r="B492" s="53"/>
    </row>
    <row r="493" spans="1:2" x14ac:dyDescent="0.3">
      <c r="A493" s="5"/>
      <c r="B493" s="53"/>
    </row>
    <row r="494" spans="1:2" x14ac:dyDescent="0.3">
      <c r="A494" s="5"/>
      <c r="B494" s="53"/>
    </row>
    <row r="495" spans="1:2" x14ac:dyDescent="0.3">
      <c r="A495" s="5"/>
      <c r="B495" s="53"/>
    </row>
    <row r="496" spans="1:2" x14ac:dyDescent="0.3">
      <c r="A496" s="5"/>
      <c r="B496" s="53"/>
    </row>
    <row r="497" spans="1:2" x14ac:dyDescent="0.3">
      <c r="A497" s="5"/>
      <c r="B497" s="53"/>
    </row>
    <row r="498" spans="1:2" x14ac:dyDescent="0.3">
      <c r="A498" s="5"/>
      <c r="B498" s="53"/>
    </row>
    <row r="499" spans="1:2" x14ac:dyDescent="0.3">
      <c r="A499" s="5"/>
      <c r="B499" s="53"/>
    </row>
    <row r="500" spans="1:2" x14ac:dyDescent="0.3">
      <c r="A500" s="5"/>
      <c r="B500" s="53"/>
    </row>
    <row r="501" spans="1:2" x14ac:dyDescent="0.3">
      <c r="A501" s="5"/>
      <c r="B501" s="53"/>
    </row>
    <row r="502" spans="1:2" x14ac:dyDescent="0.3">
      <c r="A502" s="5"/>
      <c r="B502" s="53"/>
    </row>
    <row r="503" spans="1:2" x14ac:dyDescent="0.3">
      <c r="A503" s="5"/>
      <c r="B503" s="53"/>
    </row>
    <row r="504" spans="1:2" x14ac:dyDescent="0.3">
      <c r="A504" s="5"/>
      <c r="B504" s="53"/>
    </row>
    <row r="505" spans="1:2" x14ac:dyDescent="0.3">
      <c r="A505" s="5"/>
      <c r="B505" s="53"/>
    </row>
    <row r="506" spans="1:2" x14ac:dyDescent="0.3">
      <c r="A506" s="5"/>
      <c r="B506" s="53"/>
    </row>
    <row r="507" spans="1:2" x14ac:dyDescent="0.3">
      <c r="A507" s="5"/>
      <c r="B507" s="53"/>
    </row>
    <row r="508" spans="1:2" x14ac:dyDescent="0.3">
      <c r="A508" s="5"/>
      <c r="B508" s="53"/>
    </row>
    <row r="509" spans="1:2" x14ac:dyDescent="0.3">
      <c r="A509" s="5"/>
      <c r="B509" s="53"/>
    </row>
    <row r="510" spans="1:2" x14ac:dyDescent="0.3">
      <c r="A510" s="5"/>
      <c r="B510" s="53"/>
    </row>
    <row r="511" spans="1:2" x14ac:dyDescent="0.3">
      <c r="A511" s="5"/>
      <c r="B511" s="53"/>
    </row>
    <row r="512" spans="1:2" x14ac:dyDescent="0.3">
      <c r="A512" s="5"/>
      <c r="B512" s="53"/>
    </row>
    <row r="513" spans="1:2" x14ac:dyDescent="0.3">
      <c r="A513" s="5"/>
      <c r="B513" s="53"/>
    </row>
    <row r="514" spans="1:2" x14ac:dyDescent="0.3">
      <c r="A514" s="5"/>
      <c r="B514" s="53"/>
    </row>
    <row r="515" spans="1:2" x14ac:dyDescent="0.3">
      <c r="A515" s="5"/>
      <c r="B515" s="53"/>
    </row>
    <row r="516" spans="1:2" x14ac:dyDescent="0.3">
      <c r="A516" s="5"/>
      <c r="B516" s="53"/>
    </row>
    <row r="517" spans="1:2" x14ac:dyDescent="0.3">
      <c r="A517" s="5"/>
      <c r="B517" s="53"/>
    </row>
    <row r="518" spans="1:2" x14ac:dyDescent="0.3">
      <c r="A518" s="5"/>
      <c r="B518" s="53"/>
    </row>
    <row r="519" spans="1:2" x14ac:dyDescent="0.3">
      <c r="A519" s="56"/>
      <c r="B519" s="57"/>
    </row>
  </sheetData>
  <autoFilter ref="A3:B246" xr:uid="{00000000-0009-0000-0000-000001000000}"/>
  <mergeCells count="4">
    <mergeCell ref="A1:B1"/>
    <mergeCell ref="A4:B4"/>
    <mergeCell ref="A2:A3"/>
    <mergeCell ref="B2:B3"/>
  </mergeCells>
  <phoneticPr fontId="17" type="noConversion"/>
  <pageMargins left="0.70866141732283472" right="0.70866141732283472" top="0.74803149606299213" bottom="0.74803149606299213" header="0.31496062992125984" footer="0.31496062992125984"/>
  <pageSetup paperSize="8" scale="9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DN245"/>
  <sheetViews>
    <sheetView view="pageBreakPreview" topLeftCell="A112" zoomScale="115" zoomScaleSheetLayoutView="115" workbookViewId="0">
      <selection activeCell="B10" sqref="B10"/>
    </sheetView>
  </sheetViews>
  <sheetFormatPr defaultColWidth="9" defaultRowHeight="14" x14ac:dyDescent="0.3"/>
  <cols>
    <col min="1" max="1" width="5.75" style="5" customWidth="1"/>
    <col min="2" max="2" width="63.5" style="54" customWidth="1"/>
    <col min="3" max="16341" width="8.83203125" style="4"/>
    <col min="16342" max="16384" width="9" style="4"/>
  </cols>
  <sheetData>
    <row r="1" spans="1:2" x14ac:dyDescent="0.3">
      <c r="A1" s="100"/>
      <c r="B1" s="100"/>
    </row>
    <row r="2" spans="1:2" ht="21" x14ac:dyDescent="0.5">
      <c r="A2" s="98" t="s">
        <v>360</v>
      </c>
      <c r="B2" s="98"/>
    </row>
    <row r="3" spans="1:2" s="5" customFormat="1" x14ac:dyDescent="0.3">
      <c r="A3" s="101" t="s">
        <v>0</v>
      </c>
      <c r="B3" s="101" t="s">
        <v>1</v>
      </c>
    </row>
    <row r="4" spans="1:2" s="5" customFormat="1" x14ac:dyDescent="0.3">
      <c r="A4" s="99"/>
      <c r="B4" s="99"/>
    </row>
    <row r="5" spans="1:2" s="5" customFormat="1" ht="20" customHeight="1" x14ac:dyDescent="0.3">
      <c r="A5" s="71"/>
      <c r="B5" s="72" t="s">
        <v>325</v>
      </c>
    </row>
    <row r="6" spans="1:2" s="12" customFormat="1" ht="20" customHeight="1" x14ac:dyDescent="0.25">
      <c r="A6" s="67"/>
      <c r="B6" s="73" t="s">
        <v>324</v>
      </c>
    </row>
    <row r="7" spans="1:2" s="52" customFormat="1" ht="20" customHeight="1" x14ac:dyDescent="0.25">
      <c r="A7" s="42">
        <f>ROW()-6</f>
        <v>1</v>
      </c>
      <c r="B7" s="74" t="s">
        <v>343</v>
      </c>
    </row>
    <row r="8" spans="1:2" s="61" customFormat="1" ht="20" customHeight="1" x14ac:dyDescent="0.3">
      <c r="A8" s="42">
        <f t="shared" ref="A8:A19" si="0">ROW()-6</f>
        <v>2</v>
      </c>
      <c r="B8" s="60" t="s">
        <v>323</v>
      </c>
    </row>
    <row r="9" spans="1:2" s="52" customFormat="1" ht="20" customHeight="1" x14ac:dyDescent="0.25">
      <c r="A9" s="42">
        <f t="shared" si="0"/>
        <v>3</v>
      </c>
      <c r="B9" s="70" t="s">
        <v>9</v>
      </c>
    </row>
    <row r="10" spans="1:2" s="25" customFormat="1" ht="20" customHeight="1" x14ac:dyDescent="0.3">
      <c r="A10" s="42">
        <f t="shared" si="0"/>
        <v>4</v>
      </c>
      <c r="B10" s="74" t="s">
        <v>342</v>
      </c>
    </row>
    <row r="11" spans="1:2" s="52" customFormat="1" ht="20" customHeight="1" x14ac:dyDescent="0.25">
      <c r="A11" s="42">
        <f t="shared" si="0"/>
        <v>5</v>
      </c>
      <c r="B11" s="74" t="s">
        <v>341</v>
      </c>
    </row>
    <row r="12" spans="1:2" s="52" customFormat="1" ht="20" customHeight="1" x14ac:dyDescent="0.25">
      <c r="A12" s="42">
        <f t="shared" si="0"/>
        <v>6</v>
      </c>
      <c r="B12" s="70" t="s">
        <v>20</v>
      </c>
    </row>
    <row r="13" spans="1:2" s="52" customFormat="1" ht="20" customHeight="1" x14ac:dyDescent="0.25">
      <c r="A13" s="42">
        <f t="shared" ref="A13:A41" si="1">ROW()-6</f>
        <v>7</v>
      </c>
      <c r="B13" s="70" t="s">
        <v>10</v>
      </c>
    </row>
    <row r="14" spans="1:2" s="52" customFormat="1" ht="20" customHeight="1" x14ac:dyDescent="0.25">
      <c r="A14" s="42">
        <f t="shared" si="1"/>
        <v>8</v>
      </c>
      <c r="B14" s="70" t="s">
        <v>141</v>
      </c>
    </row>
    <row r="15" spans="1:2" s="75" customFormat="1" ht="20" customHeight="1" x14ac:dyDescent="0.35">
      <c r="A15" s="42">
        <f t="shared" si="0"/>
        <v>9</v>
      </c>
      <c r="B15" s="69" t="s">
        <v>350</v>
      </c>
    </row>
    <row r="16" spans="1:2" s="38" customFormat="1" ht="20" customHeight="1" x14ac:dyDescent="0.3">
      <c r="A16" s="42">
        <f t="shared" si="0"/>
        <v>10</v>
      </c>
      <c r="B16" s="76" t="s">
        <v>351</v>
      </c>
    </row>
    <row r="17" spans="1:3" s="78" customFormat="1" ht="20" customHeight="1" x14ac:dyDescent="0.3">
      <c r="A17" s="42">
        <f t="shared" si="0"/>
        <v>11</v>
      </c>
      <c r="B17" s="24" t="s">
        <v>352</v>
      </c>
      <c r="C17" s="77"/>
    </row>
    <row r="18" spans="1:3" s="25" customFormat="1" ht="20" customHeight="1" x14ac:dyDescent="0.3">
      <c r="A18" s="42">
        <f t="shared" si="0"/>
        <v>12</v>
      </c>
      <c r="B18" s="69" t="s">
        <v>353</v>
      </c>
      <c r="C18" s="79"/>
    </row>
    <row r="19" spans="1:3" s="52" customFormat="1" ht="20" customHeight="1" x14ac:dyDescent="0.25">
      <c r="A19" s="42">
        <f t="shared" si="0"/>
        <v>13</v>
      </c>
      <c r="B19" s="76" t="s">
        <v>354</v>
      </c>
    </row>
    <row r="20" spans="1:3" s="52" customFormat="1" ht="20" customHeight="1" x14ac:dyDescent="0.25">
      <c r="A20" s="42">
        <f t="shared" si="1"/>
        <v>14</v>
      </c>
      <c r="B20" s="70" t="s">
        <v>355</v>
      </c>
    </row>
    <row r="21" spans="1:3" s="52" customFormat="1" ht="20" customHeight="1" x14ac:dyDescent="0.25">
      <c r="A21" s="42">
        <f t="shared" si="1"/>
        <v>15</v>
      </c>
      <c r="B21" s="69" t="s">
        <v>356</v>
      </c>
    </row>
    <row r="22" spans="1:3" s="52" customFormat="1" ht="20" customHeight="1" x14ac:dyDescent="0.25">
      <c r="A22" s="42">
        <f t="shared" si="1"/>
        <v>16</v>
      </c>
      <c r="B22" s="70" t="s">
        <v>142</v>
      </c>
    </row>
    <row r="23" spans="1:3" s="52" customFormat="1" ht="20" customHeight="1" x14ac:dyDescent="0.25">
      <c r="A23" s="42">
        <f t="shared" si="1"/>
        <v>17</v>
      </c>
      <c r="B23" s="70" t="s">
        <v>11</v>
      </c>
    </row>
    <row r="24" spans="1:3" s="52" customFormat="1" ht="20" customHeight="1" x14ac:dyDescent="0.25">
      <c r="A24" s="42">
        <f t="shared" si="1"/>
        <v>18</v>
      </c>
      <c r="B24" s="70" t="s">
        <v>12</v>
      </c>
    </row>
    <row r="25" spans="1:3" s="52" customFormat="1" ht="20" customHeight="1" x14ac:dyDescent="0.25">
      <c r="A25" s="42">
        <f t="shared" si="1"/>
        <v>19</v>
      </c>
      <c r="B25" s="70" t="s">
        <v>143</v>
      </c>
    </row>
    <row r="26" spans="1:3" s="52" customFormat="1" ht="20" customHeight="1" x14ac:dyDescent="0.25">
      <c r="A26" s="42">
        <f t="shared" si="1"/>
        <v>20</v>
      </c>
      <c r="B26" s="70" t="s">
        <v>13</v>
      </c>
    </row>
    <row r="27" spans="1:3" s="27" customFormat="1" ht="20" customHeight="1" x14ac:dyDescent="0.35">
      <c r="A27" s="42">
        <f t="shared" si="1"/>
        <v>21</v>
      </c>
      <c r="B27" s="10" t="s">
        <v>178</v>
      </c>
      <c r="C27" s="77"/>
    </row>
    <row r="28" spans="1:3" s="80" customFormat="1" ht="20" customHeight="1" x14ac:dyDescent="0.35">
      <c r="A28" s="42">
        <f t="shared" si="1"/>
        <v>22</v>
      </c>
      <c r="B28" s="10" t="s">
        <v>179</v>
      </c>
    </row>
    <row r="29" spans="1:3" s="12" customFormat="1" ht="20" customHeight="1" x14ac:dyDescent="0.25">
      <c r="A29" s="42">
        <f t="shared" si="1"/>
        <v>23</v>
      </c>
      <c r="B29" s="69" t="s">
        <v>274</v>
      </c>
    </row>
    <row r="30" spans="1:3" s="12" customFormat="1" ht="20" customHeight="1" x14ac:dyDescent="0.25">
      <c r="A30" s="42">
        <f t="shared" si="1"/>
        <v>24</v>
      </c>
      <c r="B30" s="70" t="s">
        <v>14</v>
      </c>
    </row>
    <row r="31" spans="1:3" s="12" customFormat="1" ht="20" customHeight="1" x14ac:dyDescent="0.25">
      <c r="A31" s="42">
        <f t="shared" si="1"/>
        <v>25</v>
      </c>
      <c r="B31" s="81" t="s">
        <v>15</v>
      </c>
    </row>
    <row r="32" spans="1:3" s="12" customFormat="1" ht="20" customHeight="1" x14ac:dyDescent="0.25">
      <c r="A32" s="42">
        <f t="shared" si="1"/>
        <v>26</v>
      </c>
      <c r="B32" s="70" t="s">
        <v>16</v>
      </c>
    </row>
    <row r="33" spans="1:16342" s="62" customFormat="1" ht="20" customHeight="1" x14ac:dyDescent="0.3">
      <c r="A33" s="42">
        <f t="shared" si="1"/>
        <v>27</v>
      </c>
      <c r="B33" s="10" t="s">
        <v>180</v>
      </c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  <c r="WVO33" s="4"/>
      <c r="WVP33" s="4"/>
      <c r="WVQ33" s="4"/>
      <c r="WVR33" s="4"/>
      <c r="WVS33" s="4"/>
      <c r="WVT33" s="4"/>
      <c r="WVU33" s="4"/>
      <c r="WVV33" s="4"/>
      <c r="WVW33" s="4"/>
      <c r="WVX33" s="4"/>
      <c r="WVY33" s="4"/>
      <c r="WVZ33" s="4"/>
      <c r="WWA33" s="4"/>
      <c r="WWB33" s="4"/>
      <c r="WWC33" s="4"/>
      <c r="WWD33" s="4"/>
      <c r="WWE33" s="4"/>
      <c r="WWF33" s="4"/>
      <c r="WWG33" s="4"/>
      <c r="WWH33" s="4"/>
      <c r="WWI33" s="4"/>
      <c r="WWJ33" s="4"/>
      <c r="WWK33" s="4"/>
      <c r="WWL33" s="4"/>
      <c r="WWM33" s="4"/>
      <c r="WWN33" s="4"/>
      <c r="WWO33" s="4"/>
      <c r="WWP33" s="4"/>
      <c r="WWQ33" s="4"/>
      <c r="WWR33" s="4"/>
      <c r="WWS33" s="4"/>
      <c r="WWT33" s="4"/>
      <c r="WWU33" s="4"/>
      <c r="WWV33" s="4"/>
      <c r="WWW33" s="4"/>
      <c r="WWX33" s="4"/>
      <c r="WWY33" s="4"/>
      <c r="WWZ33" s="4"/>
      <c r="WXA33" s="4"/>
      <c r="WXB33" s="4"/>
      <c r="WXC33" s="4"/>
      <c r="WXD33" s="4"/>
      <c r="WXE33" s="4"/>
      <c r="WXF33" s="4"/>
      <c r="WXG33" s="4"/>
      <c r="WXH33" s="4"/>
      <c r="WXI33" s="4"/>
      <c r="WXJ33" s="4"/>
      <c r="WXK33" s="4"/>
      <c r="WXL33" s="4"/>
      <c r="WXM33" s="4"/>
      <c r="WXN33" s="4"/>
      <c r="WXO33" s="4"/>
      <c r="WXP33" s="4"/>
      <c r="WXQ33" s="4"/>
      <c r="WXR33" s="4"/>
      <c r="WXS33" s="4"/>
      <c r="WXT33" s="4"/>
      <c r="WXU33" s="4"/>
      <c r="WXV33" s="4"/>
      <c r="WXW33" s="4"/>
      <c r="WXX33" s="4"/>
      <c r="WXY33" s="4"/>
      <c r="WXZ33" s="4"/>
      <c r="WYA33" s="4"/>
      <c r="WYB33" s="4"/>
      <c r="WYC33" s="4"/>
      <c r="WYD33" s="4"/>
      <c r="WYE33" s="4"/>
      <c r="WYF33" s="4"/>
      <c r="WYG33" s="4"/>
      <c r="WYH33" s="4"/>
      <c r="WYI33" s="4"/>
      <c r="WYJ33" s="4"/>
      <c r="WYK33" s="4"/>
      <c r="WYL33" s="4"/>
      <c r="WYM33" s="4"/>
      <c r="WYN33" s="4"/>
      <c r="WYO33" s="4"/>
      <c r="WYP33" s="4"/>
      <c r="WYQ33" s="4"/>
      <c r="WYR33" s="4"/>
      <c r="WYS33" s="4"/>
      <c r="WYT33" s="4"/>
      <c r="WYU33" s="4"/>
      <c r="WYV33" s="4"/>
      <c r="WYW33" s="4"/>
      <c r="WYX33" s="4"/>
      <c r="WYY33" s="4"/>
      <c r="WYZ33" s="4"/>
      <c r="WZA33" s="4"/>
      <c r="WZB33" s="4"/>
      <c r="WZC33" s="4"/>
      <c r="WZD33" s="4"/>
      <c r="WZE33" s="4"/>
      <c r="WZF33" s="4"/>
      <c r="WZG33" s="4"/>
      <c r="WZH33" s="4"/>
      <c r="WZI33" s="4"/>
      <c r="WZJ33" s="4"/>
      <c r="WZK33" s="4"/>
      <c r="WZL33" s="4"/>
      <c r="WZM33" s="4"/>
      <c r="WZN33" s="4"/>
      <c r="WZO33" s="4"/>
      <c r="WZP33" s="4"/>
      <c r="WZQ33" s="4"/>
      <c r="WZR33" s="4"/>
      <c r="WZS33" s="4"/>
      <c r="WZT33" s="4"/>
      <c r="WZU33" s="4"/>
      <c r="WZV33" s="4"/>
      <c r="WZW33" s="4"/>
      <c r="WZX33" s="4"/>
      <c r="WZY33" s="4"/>
      <c r="WZZ33" s="4"/>
      <c r="XAA33" s="4"/>
      <c r="XAB33" s="4"/>
      <c r="XAC33" s="4"/>
      <c r="XAD33" s="4"/>
      <c r="XAE33" s="4"/>
      <c r="XAF33" s="4"/>
      <c r="XAG33" s="4"/>
      <c r="XAH33" s="4"/>
      <c r="XAI33" s="4"/>
      <c r="XAJ33" s="4"/>
      <c r="XAK33" s="4"/>
      <c r="XAL33" s="4"/>
      <c r="XAM33" s="4"/>
      <c r="XAN33" s="4"/>
      <c r="XAO33" s="4"/>
      <c r="XAP33" s="4"/>
      <c r="XAQ33" s="4"/>
      <c r="XAR33" s="4"/>
      <c r="XAS33" s="4"/>
      <c r="XAT33" s="4"/>
      <c r="XAU33" s="4"/>
      <c r="XAV33" s="4"/>
      <c r="XAW33" s="4"/>
      <c r="XAX33" s="4"/>
      <c r="XAY33" s="4"/>
      <c r="XAZ33" s="4"/>
      <c r="XBA33" s="4"/>
      <c r="XBB33" s="4"/>
      <c r="XBC33" s="4"/>
      <c r="XBD33" s="4"/>
      <c r="XBE33" s="4"/>
      <c r="XBF33" s="4"/>
      <c r="XBG33" s="4"/>
      <c r="XBH33" s="4"/>
      <c r="XBI33" s="4"/>
      <c r="XBJ33" s="4"/>
      <c r="XBK33" s="4"/>
      <c r="XBL33" s="4"/>
      <c r="XBM33" s="4"/>
      <c r="XBN33" s="4"/>
      <c r="XBO33" s="4"/>
      <c r="XBP33" s="4"/>
      <c r="XBQ33" s="4"/>
      <c r="XBR33" s="4"/>
      <c r="XBS33" s="4"/>
      <c r="XBT33" s="4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</row>
    <row r="34" spans="1:16342" s="62" customFormat="1" ht="20" customHeight="1" x14ac:dyDescent="0.3">
      <c r="A34" s="42">
        <f t="shared" si="1"/>
        <v>28</v>
      </c>
      <c r="B34" s="70" t="s">
        <v>21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</row>
    <row r="35" spans="1:16342" ht="20" customHeight="1" x14ac:dyDescent="0.3">
      <c r="A35" s="42">
        <f t="shared" si="1"/>
        <v>29</v>
      </c>
      <c r="B35" s="69" t="s">
        <v>275</v>
      </c>
      <c r="XDL35" s="62"/>
      <c r="XDM35" s="62"/>
      <c r="XDN35" s="62"/>
    </row>
    <row r="36" spans="1:16342" ht="20" customHeight="1" x14ac:dyDescent="0.3">
      <c r="A36" s="42">
        <f t="shared" si="1"/>
        <v>30</v>
      </c>
      <c r="B36" s="70" t="s">
        <v>22</v>
      </c>
    </row>
    <row r="37" spans="1:16342" ht="20" customHeight="1" x14ac:dyDescent="0.3">
      <c r="A37" s="42">
        <f t="shared" si="1"/>
        <v>31</v>
      </c>
      <c r="B37" s="69" t="s">
        <v>276</v>
      </c>
    </row>
    <row r="38" spans="1:16342" ht="20" customHeight="1" x14ac:dyDescent="0.3">
      <c r="A38" s="42">
        <f t="shared" si="1"/>
        <v>32</v>
      </c>
      <c r="B38" s="69" t="s">
        <v>277</v>
      </c>
      <c r="XDL38" s="62"/>
      <c r="XDM38" s="62"/>
      <c r="XDN38" s="62"/>
    </row>
    <row r="39" spans="1:16342" s="62" customFormat="1" ht="20" customHeight="1" x14ac:dyDescent="0.3">
      <c r="A39" s="42">
        <f t="shared" si="1"/>
        <v>33</v>
      </c>
      <c r="B39" s="70" t="s">
        <v>23</v>
      </c>
    </row>
    <row r="40" spans="1:16342" s="63" customFormat="1" ht="20" customHeight="1" x14ac:dyDescent="0.4">
      <c r="A40" s="42">
        <f t="shared" si="1"/>
        <v>34</v>
      </c>
      <c r="B40" s="10" t="s">
        <v>181</v>
      </c>
    </row>
    <row r="41" spans="1:16342" s="63" customFormat="1" ht="20" customHeight="1" x14ac:dyDescent="0.4">
      <c r="A41" s="42">
        <f t="shared" si="1"/>
        <v>35</v>
      </c>
      <c r="B41" s="69" t="s">
        <v>278</v>
      </c>
    </row>
    <row r="42" spans="1:16342" s="12" customFormat="1" ht="20" customHeight="1" x14ac:dyDescent="0.25">
      <c r="A42" s="67"/>
      <c r="B42" s="73" t="s">
        <v>211</v>
      </c>
    </row>
    <row r="43" spans="1:16342" s="12" customFormat="1" ht="20" customHeight="1" x14ac:dyDescent="0.3">
      <c r="A43" s="42">
        <f>ROW()-7</f>
        <v>36</v>
      </c>
      <c r="B43" s="10" t="s">
        <v>182</v>
      </c>
      <c r="C43" s="11"/>
      <c r="D43" s="11"/>
      <c r="E43" s="11"/>
      <c r="F43" s="11"/>
      <c r="G43" s="82"/>
      <c r="H43" s="11"/>
      <c r="I43" s="17"/>
    </row>
    <row r="44" spans="1:16342" s="12" customFormat="1" ht="20" customHeight="1" x14ac:dyDescent="0.25">
      <c r="A44" s="42">
        <f t="shared" ref="A44" si="2">ROW()-7</f>
        <v>37</v>
      </c>
      <c r="B44" s="10" t="s">
        <v>183</v>
      </c>
    </row>
    <row r="45" spans="1:16342" ht="20" customHeight="1" x14ac:dyDescent="0.3">
      <c r="A45" s="42">
        <f>ROW()-7</f>
        <v>38</v>
      </c>
      <c r="B45" s="70" t="s">
        <v>184</v>
      </c>
    </row>
    <row r="46" spans="1:16342" ht="20" customHeight="1" x14ac:dyDescent="0.3">
      <c r="A46" s="42">
        <f t="shared" ref="A46:A52" si="3">ROW()-7</f>
        <v>39</v>
      </c>
      <c r="B46" s="70" t="s">
        <v>185</v>
      </c>
    </row>
    <row r="47" spans="1:16342" ht="20" customHeight="1" x14ac:dyDescent="0.3">
      <c r="A47" s="42">
        <f t="shared" si="3"/>
        <v>40</v>
      </c>
      <c r="B47" s="70" t="s">
        <v>186</v>
      </c>
    </row>
    <row r="48" spans="1:16342" ht="20" customHeight="1" x14ac:dyDescent="0.3">
      <c r="A48" s="42">
        <f t="shared" si="3"/>
        <v>41</v>
      </c>
      <c r="B48" s="69" t="s">
        <v>279</v>
      </c>
    </row>
    <row r="49" spans="1:3" ht="20" customHeight="1" x14ac:dyDescent="0.3">
      <c r="A49" s="42">
        <f t="shared" si="3"/>
        <v>42</v>
      </c>
      <c r="B49" s="69" t="s">
        <v>280</v>
      </c>
    </row>
    <row r="50" spans="1:3" s="25" customFormat="1" ht="20" customHeight="1" x14ac:dyDescent="0.3">
      <c r="A50" s="42">
        <f t="shared" si="3"/>
        <v>43</v>
      </c>
      <c r="B50" s="69" t="s">
        <v>281</v>
      </c>
    </row>
    <row r="51" spans="1:3" ht="20" customHeight="1" x14ac:dyDescent="0.3">
      <c r="A51" s="42">
        <f t="shared" si="3"/>
        <v>44</v>
      </c>
      <c r="B51" s="69" t="s">
        <v>282</v>
      </c>
    </row>
    <row r="52" spans="1:3" ht="20" customHeight="1" x14ac:dyDescent="0.3">
      <c r="A52" s="42">
        <f t="shared" si="3"/>
        <v>45</v>
      </c>
      <c r="B52" s="70" t="s">
        <v>187</v>
      </c>
      <c r="C52" s="83"/>
    </row>
    <row r="53" spans="1:3" s="12" customFormat="1" ht="20" customHeight="1" x14ac:dyDescent="0.25">
      <c r="A53" s="67"/>
      <c r="B53" s="73" t="s">
        <v>212</v>
      </c>
    </row>
    <row r="54" spans="1:3" s="12" customFormat="1" ht="20" customHeight="1" x14ac:dyDescent="0.25">
      <c r="A54" s="42">
        <f t="shared" ref="A54:A63" si="4">ROW()-8</f>
        <v>46</v>
      </c>
      <c r="B54" s="70" t="s">
        <v>17</v>
      </c>
    </row>
    <row r="55" spans="1:3" s="12" customFormat="1" ht="20" customHeight="1" x14ac:dyDescent="0.25">
      <c r="A55" s="42">
        <f t="shared" si="4"/>
        <v>47</v>
      </c>
      <c r="B55" s="70" t="s">
        <v>18</v>
      </c>
    </row>
    <row r="56" spans="1:3" s="84" customFormat="1" ht="20" customHeight="1" x14ac:dyDescent="0.3">
      <c r="A56" s="42">
        <f t="shared" si="4"/>
        <v>48</v>
      </c>
      <c r="B56" s="33" t="s">
        <v>213</v>
      </c>
    </row>
    <row r="57" spans="1:3" s="12" customFormat="1" ht="20" customHeight="1" x14ac:dyDescent="0.25">
      <c r="A57" s="42">
        <f t="shared" si="4"/>
        <v>49</v>
      </c>
      <c r="B57" s="70" t="s">
        <v>144</v>
      </c>
    </row>
    <row r="58" spans="1:3" ht="20" customHeight="1" x14ac:dyDescent="0.3">
      <c r="A58" s="42">
        <f t="shared" si="4"/>
        <v>50</v>
      </c>
      <c r="B58" s="70" t="s">
        <v>188</v>
      </c>
    </row>
    <row r="59" spans="1:3" s="86" customFormat="1" ht="20" customHeight="1" x14ac:dyDescent="0.3">
      <c r="A59" s="42">
        <f t="shared" si="4"/>
        <v>51</v>
      </c>
      <c r="B59" s="85" t="s">
        <v>189</v>
      </c>
    </row>
    <row r="60" spans="1:3" s="38" customFormat="1" ht="20" customHeight="1" x14ac:dyDescent="0.3">
      <c r="A60" s="42">
        <f t="shared" si="4"/>
        <v>52</v>
      </c>
      <c r="B60" s="70" t="s">
        <v>148</v>
      </c>
    </row>
    <row r="61" spans="1:3" ht="20" customHeight="1" x14ac:dyDescent="0.3">
      <c r="A61" s="42">
        <f t="shared" si="4"/>
        <v>53</v>
      </c>
      <c r="B61" s="69" t="s">
        <v>286</v>
      </c>
    </row>
    <row r="62" spans="1:3" ht="20" customHeight="1" x14ac:dyDescent="0.3">
      <c r="A62" s="42">
        <f t="shared" si="4"/>
        <v>54</v>
      </c>
      <c r="B62" s="70" t="s">
        <v>190</v>
      </c>
    </row>
    <row r="63" spans="1:3" s="38" customFormat="1" ht="20" customHeight="1" x14ac:dyDescent="0.3">
      <c r="A63" s="42">
        <f t="shared" si="4"/>
        <v>55</v>
      </c>
      <c r="B63" s="69" t="s">
        <v>283</v>
      </c>
    </row>
    <row r="64" spans="1:3" ht="20" customHeight="1" x14ac:dyDescent="0.3">
      <c r="A64" s="42">
        <v>10</v>
      </c>
      <c r="B64" s="69" t="s">
        <v>285</v>
      </c>
    </row>
    <row r="65" spans="1:2" ht="20" customHeight="1" x14ac:dyDescent="0.3">
      <c r="A65" s="42">
        <v>11</v>
      </c>
      <c r="B65" s="87" t="s">
        <v>284</v>
      </c>
    </row>
    <row r="66" spans="1:2" s="12" customFormat="1" ht="20" customHeight="1" x14ac:dyDescent="0.25">
      <c r="A66" s="67"/>
      <c r="B66" s="68" t="s">
        <v>200</v>
      </c>
    </row>
    <row r="67" spans="1:2" s="12" customFormat="1" ht="20" customHeight="1" x14ac:dyDescent="0.25">
      <c r="A67" s="42">
        <f t="shared" ref="A67:A73" si="5">ROW()-9</f>
        <v>58</v>
      </c>
      <c r="B67" s="70" t="s">
        <v>19</v>
      </c>
    </row>
    <row r="68" spans="1:2" s="12" customFormat="1" ht="20" customHeight="1" x14ac:dyDescent="0.25">
      <c r="A68" s="42">
        <f t="shared" si="5"/>
        <v>59</v>
      </c>
      <c r="B68" s="69" t="s">
        <v>357</v>
      </c>
    </row>
    <row r="69" spans="1:2" s="25" customFormat="1" ht="20" customHeight="1" x14ac:dyDescent="0.3">
      <c r="A69" s="42">
        <f t="shared" si="5"/>
        <v>60</v>
      </c>
      <c r="B69" s="70" t="s">
        <v>327</v>
      </c>
    </row>
    <row r="70" spans="1:2" s="12" customFormat="1" ht="20" customHeight="1" x14ac:dyDescent="0.25">
      <c r="A70" s="42">
        <f t="shared" si="5"/>
        <v>61</v>
      </c>
      <c r="B70" s="69" t="s">
        <v>287</v>
      </c>
    </row>
    <row r="71" spans="1:2" s="12" customFormat="1" ht="20" customHeight="1" x14ac:dyDescent="0.25">
      <c r="A71" s="42">
        <f t="shared" si="5"/>
        <v>62</v>
      </c>
      <c r="B71" s="69" t="s">
        <v>288</v>
      </c>
    </row>
    <row r="72" spans="1:2" s="12" customFormat="1" ht="20" customHeight="1" x14ac:dyDescent="0.25">
      <c r="A72" s="42">
        <f t="shared" si="5"/>
        <v>63</v>
      </c>
      <c r="B72" s="69" t="s">
        <v>289</v>
      </c>
    </row>
    <row r="73" spans="1:2" s="12" customFormat="1" ht="20" customHeight="1" x14ac:dyDescent="0.25">
      <c r="A73" s="42">
        <f t="shared" si="5"/>
        <v>64</v>
      </c>
      <c r="B73" s="69" t="s">
        <v>290</v>
      </c>
    </row>
    <row r="74" spans="1:2" s="12" customFormat="1" ht="20" customHeight="1" x14ac:dyDescent="0.25">
      <c r="A74" s="67"/>
      <c r="B74" s="68" t="s">
        <v>201</v>
      </c>
    </row>
    <row r="75" spans="1:2" s="12" customFormat="1" ht="20" customHeight="1" x14ac:dyDescent="0.25">
      <c r="A75" s="42">
        <f>ROW()-10</f>
        <v>65</v>
      </c>
      <c r="B75" s="70" t="s">
        <v>191</v>
      </c>
    </row>
    <row r="76" spans="1:2" s="12" customFormat="1" ht="20" customHeight="1" x14ac:dyDescent="0.25">
      <c r="A76" s="42">
        <f>ROW()-10</f>
        <v>66</v>
      </c>
      <c r="B76" s="69" t="s">
        <v>291</v>
      </c>
    </row>
    <row r="77" spans="1:2" s="12" customFormat="1" ht="20" customHeight="1" x14ac:dyDescent="0.25">
      <c r="A77" s="42">
        <f>ROW()-10</f>
        <v>67</v>
      </c>
      <c r="B77" s="69" t="s">
        <v>292</v>
      </c>
    </row>
    <row r="78" spans="1:2" s="12" customFormat="1" ht="20" customHeight="1" x14ac:dyDescent="0.25">
      <c r="A78" s="42">
        <f t="shared" ref="A78:A79" si="6">ROW()-10</f>
        <v>68</v>
      </c>
      <c r="B78" s="69" t="s">
        <v>293</v>
      </c>
    </row>
    <row r="79" spans="1:2" s="12" customFormat="1" ht="20" customHeight="1" x14ac:dyDescent="0.25">
      <c r="A79" s="42">
        <f t="shared" si="6"/>
        <v>69</v>
      </c>
      <c r="B79" s="69" t="s">
        <v>294</v>
      </c>
    </row>
    <row r="80" spans="1:2" s="12" customFormat="1" ht="20" customHeight="1" x14ac:dyDescent="0.25">
      <c r="A80" s="67"/>
      <c r="B80" s="68" t="s">
        <v>202</v>
      </c>
    </row>
    <row r="81" spans="1:9" s="12" customFormat="1" ht="20" customHeight="1" x14ac:dyDescent="0.25">
      <c r="A81" s="42">
        <f>ROW()-11</f>
        <v>70</v>
      </c>
      <c r="B81" s="24" t="s">
        <v>295</v>
      </c>
    </row>
    <row r="82" spans="1:9" s="12" customFormat="1" ht="20" customHeight="1" x14ac:dyDescent="0.25">
      <c r="A82" s="42">
        <f>ROW()-11</f>
        <v>71</v>
      </c>
      <c r="B82" s="10" t="s">
        <v>192</v>
      </c>
    </row>
    <row r="83" spans="1:9" s="12" customFormat="1" ht="20" customHeight="1" x14ac:dyDescent="0.25">
      <c r="A83" s="67"/>
      <c r="B83" s="73" t="s">
        <v>214</v>
      </c>
    </row>
    <row r="84" spans="1:9" s="12" customFormat="1" ht="20" customHeight="1" x14ac:dyDescent="0.25">
      <c r="A84" s="42">
        <f>ROW()-12</f>
        <v>72</v>
      </c>
      <c r="B84" s="70" t="s">
        <v>193</v>
      </c>
    </row>
    <row r="85" spans="1:9" s="12" customFormat="1" ht="20" customHeight="1" x14ac:dyDescent="0.25">
      <c r="A85" s="42">
        <f t="shared" ref="A85:A91" si="7">ROW()-12</f>
        <v>73</v>
      </c>
      <c r="B85" s="70" t="s">
        <v>194</v>
      </c>
    </row>
    <row r="86" spans="1:9" s="14" customFormat="1" ht="20" customHeight="1" x14ac:dyDescent="0.3">
      <c r="A86" s="42">
        <f>ROW()-12</f>
        <v>74</v>
      </c>
      <c r="B86" s="24" t="s">
        <v>296</v>
      </c>
    </row>
    <row r="87" spans="1:9" s="12" customFormat="1" ht="20" customHeight="1" x14ac:dyDescent="0.25">
      <c r="A87" s="42">
        <f t="shared" si="7"/>
        <v>75</v>
      </c>
      <c r="B87" s="70" t="s">
        <v>195</v>
      </c>
    </row>
    <row r="88" spans="1:9" s="12" customFormat="1" ht="20" customHeight="1" x14ac:dyDescent="0.25">
      <c r="A88" s="42">
        <f t="shared" si="7"/>
        <v>76</v>
      </c>
      <c r="B88" s="69" t="s">
        <v>297</v>
      </c>
    </row>
    <row r="89" spans="1:9" s="12" customFormat="1" ht="20" customHeight="1" x14ac:dyDescent="0.25">
      <c r="A89" s="42">
        <f t="shared" si="7"/>
        <v>77</v>
      </c>
      <c r="B89" s="69" t="s">
        <v>298</v>
      </c>
    </row>
    <row r="90" spans="1:9" s="12" customFormat="1" ht="20" customHeight="1" x14ac:dyDescent="0.25">
      <c r="A90" s="42">
        <f t="shared" si="7"/>
        <v>78</v>
      </c>
      <c r="B90" s="69" t="s">
        <v>299</v>
      </c>
    </row>
    <row r="91" spans="1:9" s="12" customFormat="1" ht="20" customHeight="1" x14ac:dyDescent="0.25">
      <c r="A91" s="42">
        <f t="shared" si="7"/>
        <v>79</v>
      </c>
      <c r="B91" s="69" t="s">
        <v>300</v>
      </c>
    </row>
    <row r="92" spans="1:9" s="12" customFormat="1" ht="20" customHeight="1" x14ac:dyDescent="0.25">
      <c r="A92" s="67"/>
      <c r="B92" s="73" t="s">
        <v>219</v>
      </c>
    </row>
    <row r="93" spans="1:9" s="12" customFormat="1" ht="20" customHeight="1" x14ac:dyDescent="0.25">
      <c r="A93" s="42">
        <f>ROW()-13</f>
        <v>80</v>
      </c>
      <c r="B93" s="70" t="s">
        <v>196</v>
      </c>
    </row>
    <row r="94" spans="1:9" s="12" customFormat="1" ht="20" customHeight="1" x14ac:dyDescent="0.25">
      <c r="A94" s="42">
        <f t="shared" ref="A94:A97" si="8">ROW()-13</f>
        <v>81</v>
      </c>
      <c r="B94" s="88" t="s">
        <v>197</v>
      </c>
    </row>
    <row r="95" spans="1:9" s="92" customFormat="1" ht="20" customHeight="1" x14ac:dyDescent="0.3">
      <c r="A95" s="42">
        <f>ROW()-13</f>
        <v>82</v>
      </c>
      <c r="B95" s="89" t="s">
        <v>215</v>
      </c>
      <c r="C95" s="90"/>
      <c r="D95" s="90"/>
      <c r="E95" s="90"/>
      <c r="F95" s="91"/>
      <c r="G95" s="91"/>
      <c r="H95" s="91"/>
      <c r="I95" s="91"/>
    </row>
    <row r="96" spans="1:9" s="92" customFormat="1" ht="20" customHeight="1" x14ac:dyDescent="0.3">
      <c r="A96" s="42">
        <f t="shared" si="8"/>
        <v>83</v>
      </c>
      <c r="B96" s="9" t="s">
        <v>216</v>
      </c>
      <c r="C96" s="90"/>
      <c r="D96" s="90"/>
      <c r="E96" s="90"/>
      <c r="F96" s="91"/>
      <c r="G96" s="91"/>
      <c r="H96" s="91"/>
      <c r="I96" s="91"/>
    </row>
    <row r="97" spans="1:2" s="12" customFormat="1" ht="20" customHeight="1" x14ac:dyDescent="0.25">
      <c r="A97" s="42">
        <f t="shared" si="8"/>
        <v>84</v>
      </c>
      <c r="B97" s="70" t="s">
        <v>198</v>
      </c>
    </row>
    <row r="98" spans="1:2" s="12" customFormat="1" ht="20" customHeight="1" x14ac:dyDescent="0.25">
      <c r="A98" s="67"/>
      <c r="B98" s="68" t="s">
        <v>203</v>
      </c>
    </row>
    <row r="99" spans="1:2" s="12" customFormat="1" ht="20" customHeight="1" x14ac:dyDescent="0.25">
      <c r="A99" s="42">
        <f>ROW()-14</f>
        <v>85</v>
      </c>
      <c r="B99" s="76" t="s">
        <v>301</v>
      </c>
    </row>
    <row r="100" spans="1:2" s="12" customFormat="1" ht="20" customHeight="1" x14ac:dyDescent="0.25">
      <c r="A100" s="42">
        <f t="shared" ref="A100:A103" si="9">ROW()-14</f>
        <v>86</v>
      </c>
      <c r="B100" s="76" t="s">
        <v>302</v>
      </c>
    </row>
    <row r="101" spans="1:2" s="93" customFormat="1" ht="20" customHeight="1" x14ac:dyDescent="0.25">
      <c r="A101" s="42">
        <f t="shared" si="9"/>
        <v>87</v>
      </c>
      <c r="B101" s="76" t="s">
        <v>303</v>
      </c>
    </row>
    <row r="102" spans="1:2" s="48" customFormat="1" ht="20" customHeight="1" x14ac:dyDescent="0.3">
      <c r="A102" s="42">
        <f t="shared" si="9"/>
        <v>88</v>
      </c>
      <c r="B102" s="69" t="s">
        <v>304</v>
      </c>
    </row>
    <row r="103" spans="1:2" s="12" customFormat="1" ht="20" customHeight="1" x14ac:dyDescent="0.25">
      <c r="A103" s="42">
        <f t="shared" si="9"/>
        <v>89</v>
      </c>
      <c r="B103" s="76" t="s">
        <v>305</v>
      </c>
    </row>
    <row r="104" spans="1:2" s="12" customFormat="1" ht="20" customHeight="1" x14ac:dyDescent="0.25">
      <c r="A104" s="67"/>
      <c r="B104" s="68" t="s">
        <v>204</v>
      </c>
    </row>
    <row r="105" spans="1:2" s="12" customFormat="1" ht="20" customHeight="1" x14ac:dyDescent="0.25">
      <c r="A105" s="42">
        <f>ROW()-15</f>
        <v>90</v>
      </c>
      <c r="B105" s="76" t="s">
        <v>306</v>
      </c>
    </row>
    <row r="106" spans="1:2" s="12" customFormat="1" ht="20" customHeight="1" x14ac:dyDescent="0.25">
      <c r="A106" s="42">
        <f t="shared" ref="A106:A111" si="10">ROW()-15</f>
        <v>91</v>
      </c>
      <c r="B106" s="76" t="s">
        <v>307</v>
      </c>
    </row>
    <row r="107" spans="1:2" s="12" customFormat="1" ht="20" customHeight="1" x14ac:dyDescent="0.25">
      <c r="A107" s="42">
        <f t="shared" si="10"/>
        <v>92</v>
      </c>
      <c r="B107" s="70" t="s">
        <v>145</v>
      </c>
    </row>
    <row r="108" spans="1:2" s="12" customFormat="1" ht="20" customHeight="1" x14ac:dyDescent="0.25">
      <c r="A108" s="42">
        <f t="shared" si="10"/>
        <v>93</v>
      </c>
      <c r="B108" s="70" t="s">
        <v>146</v>
      </c>
    </row>
    <row r="109" spans="1:2" s="12" customFormat="1" ht="20" customHeight="1" x14ac:dyDescent="0.25">
      <c r="A109" s="42">
        <f t="shared" si="10"/>
        <v>94</v>
      </c>
      <c r="B109" s="70" t="s">
        <v>147</v>
      </c>
    </row>
    <row r="110" spans="1:2" s="38" customFormat="1" ht="20" customHeight="1" x14ac:dyDescent="0.3">
      <c r="A110" s="42">
        <f t="shared" si="10"/>
        <v>95</v>
      </c>
      <c r="B110" s="69" t="s">
        <v>308</v>
      </c>
    </row>
    <row r="111" spans="1:2" s="38" customFormat="1" ht="20" customHeight="1" x14ac:dyDescent="0.3">
      <c r="A111" s="42">
        <f t="shared" si="10"/>
        <v>96</v>
      </c>
      <c r="B111" s="76" t="s">
        <v>309</v>
      </c>
    </row>
    <row r="112" spans="1:2" s="12" customFormat="1" ht="20" customHeight="1" x14ac:dyDescent="0.25">
      <c r="A112" s="67"/>
      <c r="B112" s="73" t="s">
        <v>222</v>
      </c>
    </row>
    <row r="113" spans="1:8" s="12" customFormat="1" ht="20" customHeight="1" x14ac:dyDescent="0.25">
      <c r="A113" s="42">
        <f>ROW()-16</f>
        <v>97</v>
      </c>
      <c r="B113" s="17" t="s">
        <v>199</v>
      </c>
      <c r="C113" s="91"/>
      <c r="D113" s="90"/>
      <c r="E113" s="91"/>
      <c r="F113" s="94"/>
      <c r="G113" s="91"/>
      <c r="H113" s="94"/>
    </row>
    <row r="114" spans="1:8" s="25" customFormat="1" ht="20" customHeight="1" x14ac:dyDescent="0.3">
      <c r="A114" s="42">
        <f t="shared" ref="A114:A115" si="11">ROW()-16</f>
        <v>98</v>
      </c>
      <c r="B114" s="29" t="s">
        <v>310</v>
      </c>
      <c r="C114" s="64"/>
      <c r="D114" s="65"/>
      <c r="E114" s="64"/>
      <c r="F114" s="66"/>
      <c r="G114" s="64"/>
      <c r="H114" s="66"/>
    </row>
    <row r="115" spans="1:8" s="25" customFormat="1" ht="20" customHeight="1" x14ac:dyDescent="0.3">
      <c r="A115" s="42">
        <f t="shared" si="11"/>
        <v>99</v>
      </c>
      <c r="B115" s="29" t="s">
        <v>311</v>
      </c>
      <c r="C115" s="64"/>
      <c r="D115" s="65"/>
      <c r="E115" s="64"/>
      <c r="F115" s="66"/>
      <c r="G115" s="64"/>
      <c r="H115" s="66"/>
    </row>
    <row r="116" spans="1:8" s="12" customFormat="1" ht="20" customHeight="1" x14ac:dyDescent="0.25">
      <c r="A116" s="67"/>
      <c r="B116" s="68" t="s">
        <v>205</v>
      </c>
    </row>
    <row r="117" spans="1:8" ht="20" customHeight="1" x14ac:dyDescent="0.3">
      <c r="A117" s="42">
        <f>ROW()-17</f>
        <v>100</v>
      </c>
      <c r="B117" s="69" t="s">
        <v>312</v>
      </c>
    </row>
    <row r="118" spans="1:8" ht="20" customHeight="1" x14ac:dyDescent="0.3">
      <c r="A118" s="42">
        <f>ROW()-17</f>
        <v>101</v>
      </c>
      <c r="B118" s="24" t="s">
        <v>313</v>
      </c>
    </row>
    <row r="242" spans="1:2" x14ac:dyDescent="0.3">
      <c r="A242" s="5">
        <f>ROW()-15</f>
        <v>227</v>
      </c>
    </row>
    <row r="243" spans="1:2" x14ac:dyDescent="0.3">
      <c r="A243" s="5">
        <f>ROW()-15</f>
        <v>228</v>
      </c>
    </row>
    <row r="244" spans="1:2" s="5" customFormat="1" x14ac:dyDescent="0.3">
      <c r="A244" s="5">
        <f t="shared" ref="A244:A245" si="12">ROW()-15</f>
        <v>229</v>
      </c>
      <c r="B244" s="54"/>
    </row>
    <row r="245" spans="1:2" x14ac:dyDescent="0.3">
      <c r="A245" s="5">
        <f t="shared" si="12"/>
        <v>230</v>
      </c>
    </row>
  </sheetData>
  <autoFilter ref="A3:B118" xr:uid="{00000000-0009-0000-0000-000002000000}"/>
  <mergeCells count="4">
    <mergeCell ref="A1:B1"/>
    <mergeCell ref="A3:A4"/>
    <mergeCell ref="B3:B4"/>
    <mergeCell ref="A2:B2"/>
  </mergeCells>
  <phoneticPr fontId="17" type="noConversion"/>
  <printOptions horizontalCentered="1"/>
  <pageMargins left="0.74803149606299213" right="0.74803149606299213" top="0.98425196850393704" bottom="0.98425196850393704" header="0.51181102362204722" footer="0.51181102362204722"/>
  <pageSetup paperSize="8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实施类</vt:lpstr>
      <vt:lpstr>储备类</vt:lpstr>
      <vt:lpstr>储备类!Print_Area</vt:lpstr>
      <vt:lpstr>实施类!Print_Area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Zixuan Wang</dc:creator>
  <cp:lastModifiedBy>kai feng</cp:lastModifiedBy>
  <cp:lastPrinted>2026-01-20T01:58:04Z</cp:lastPrinted>
  <dcterms:created xsi:type="dcterms:W3CDTF">2015-06-05T18:19:00Z</dcterms:created>
  <dcterms:modified xsi:type="dcterms:W3CDTF">2026-02-11T02:21:11Z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08B5FBF3214342A58B2C706552D77AE5_13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